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65521" windowWidth="19050" windowHeight="9330" tabRatio="776" activeTab="12"/>
  </bookViews>
  <sheets>
    <sheet name="распис " sheetId="1" r:id="rId1"/>
    <sheet name="Д8 круг" sheetId="2" r:id="rId2"/>
    <sheet name="Д8 утеш" sheetId="3" r:id="rId3"/>
    <sheet name="Д8 фин" sheetId="4" r:id="rId4"/>
    <sheet name="М8 круг" sheetId="5" r:id="rId5"/>
    <sheet name="М8 утеш" sheetId="6" r:id="rId6"/>
    <sheet name="М8 фин" sheetId="7" r:id="rId7"/>
    <sheet name="М9 " sheetId="8" r:id="rId8"/>
    <sheet name="М9 утеш" sheetId="9" r:id="rId9"/>
    <sheet name="Д9" sheetId="10" r:id="rId10"/>
    <sheet name="Д9 утеш" sheetId="11" r:id="rId11"/>
    <sheet name="М10" sheetId="12" r:id="rId12"/>
    <sheet name="М10 утеш" sheetId="13" r:id="rId13"/>
    <sheet name="Д10" sheetId="14" r:id="rId14"/>
    <sheet name="Д10 утеш" sheetId="15" r:id="rId15"/>
  </sheets>
  <externalReferences>
    <externalReference r:id="rId18"/>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3">'Д10'!$A$1:$X$84</definedName>
    <definedName name="_xlnm.Print_Area" localSheetId="14">'Д10 утеш'!$A$1:$O$51</definedName>
    <definedName name="_xlnm.Print_Area" localSheetId="1">'Д8 круг'!$A$1:$AC$88</definedName>
    <definedName name="_xlnm.Print_Area" localSheetId="2">'Д8 утеш'!$A$1:$N$30</definedName>
    <definedName name="_xlnm.Print_Area" localSheetId="3">'Д8 фин'!$A$1:$O$56</definedName>
    <definedName name="_xlnm.Print_Area" localSheetId="9">'Д9'!$A$1:$X$84</definedName>
    <definedName name="_xlnm.Print_Area" localSheetId="10">'Д9 утеш'!$A$1:$O$51</definedName>
    <definedName name="_xlnm.Print_Area" localSheetId="11">'М10'!$A$1:$V$86</definedName>
    <definedName name="_xlnm.Print_Area" localSheetId="12">'М10 утеш'!$A$1:$O$51</definedName>
    <definedName name="_xlnm.Print_Area" localSheetId="4">'М8 круг'!$A$1:$AC$76</definedName>
    <definedName name="_xlnm.Print_Area" localSheetId="5">'М8 утеш'!$A$1:$N$28</definedName>
    <definedName name="_xlnm.Print_Area" localSheetId="6">'М8 фин'!$A$1:$O$56</definedName>
    <definedName name="_xlnm.Print_Area" localSheetId="7">'М9 '!$A$1:$X$87</definedName>
    <definedName name="_xlnm.Print_Area" localSheetId="8">'М9 утеш'!$A$1:$N$28</definedName>
    <definedName name="_xlnm.Print_Area" localSheetId="0">'распис '!$A$1:$E$64</definedName>
  </definedNames>
  <calcPr fullCalcOnLoad="1"/>
</workbook>
</file>

<file path=xl/comments1.xml><?xml version="1.0" encoding="utf-8"?>
<comments xmlns="http://schemas.openxmlformats.org/spreadsheetml/2006/main">
  <authors>
    <author>Loner-XP</author>
  </authors>
  <commentList>
    <comment ref="A2" authorId="0">
      <text>
        <r>
          <rPr>
            <b/>
            <sz val="8"/>
            <rFont val="Tahoma"/>
            <family val="2"/>
          </rPr>
          <t>Пример:
Чемпионат Республики Беларусь по теннису</t>
        </r>
      </text>
    </comment>
    <comment ref="A3" authorId="0">
      <text>
        <r>
          <rPr>
            <b/>
            <sz val="8"/>
            <rFont val="Tahoma"/>
            <family val="2"/>
          </rPr>
          <t>Пример: 1 - 8 января 2010г.</t>
        </r>
      </text>
    </comment>
  </commentList>
</comments>
</file>

<file path=xl/comments10.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11.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comments12.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13.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comments14.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15.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comments2.xml><?xml version="1.0" encoding="utf-8"?>
<comments xmlns="http://schemas.openxmlformats.org/spreadsheetml/2006/main">
  <authors>
    <author>Loner-XP</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D4" authorId="0">
      <text>
        <r>
          <rPr>
            <b/>
            <sz val="8"/>
            <rFont val="Tahoma"/>
            <family val="2"/>
          </rPr>
          <t>Пример: Юноши до 14 лет</t>
        </r>
      </text>
    </comment>
    <comment ref="D13" authorId="0">
      <text>
        <r>
          <rPr>
            <b/>
            <sz val="8"/>
            <rFont val="Tahoma"/>
            <family val="2"/>
          </rPr>
          <t>Пример: Юноши до 14 лет</t>
        </r>
      </text>
    </comment>
    <comment ref="D23" authorId="0">
      <text>
        <r>
          <rPr>
            <b/>
            <sz val="8"/>
            <rFont val="Tahoma"/>
            <family val="2"/>
          </rPr>
          <t>Пример: Юноши до 14 лет</t>
        </r>
      </text>
    </comment>
    <comment ref="D33" authorId="0">
      <text>
        <r>
          <rPr>
            <b/>
            <sz val="8"/>
            <rFont val="Tahoma"/>
            <family val="2"/>
          </rPr>
          <t>Пример: Юноши до 14 лет</t>
        </r>
      </text>
    </comment>
    <comment ref="D43" authorId="0">
      <text>
        <r>
          <rPr>
            <b/>
            <sz val="8"/>
            <rFont val="Tahoma"/>
            <family val="2"/>
          </rPr>
          <t>Пример: Юноши до 14 лет</t>
        </r>
      </text>
    </comment>
    <comment ref="D53" authorId="0">
      <text>
        <r>
          <rPr>
            <b/>
            <sz val="8"/>
            <rFont val="Tahoma"/>
            <family val="2"/>
          </rPr>
          <t>Пример: Юноши до 14 лет</t>
        </r>
      </text>
    </comment>
    <comment ref="D63" authorId="0">
      <text>
        <r>
          <rPr>
            <b/>
            <sz val="8"/>
            <rFont val="Tahoma"/>
            <family val="2"/>
          </rPr>
          <t>Пример: Юноши до 14 лет</t>
        </r>
      </text>
    </comment>
    <comment ref="D73" authorId="0">
      <text>
        <r>
          <rPr>
            <b/>
            <sz val="8"/>
            <rFont val="Tahoma"/>
            <family val="2"/>
          </rPr>
          <t>Пример: Юноши до 14 лет</t>
        </r>
      </text>
    </comment>
  </commentList>
</comments>
</file>

<file path=xl/comments3.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4.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comments5.xml><?xml version="1.0" encoding="utf-8"?>
<comments xmlns="http://schemas.openxmlformats.org/spreadsheetml/2006/main">
  <authors>
    <author>Loner-XP</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D4" authorId="0">
      <text>
        <r>
          <rPr>
            <b/>
            <sz val="8"/>
            <rFont val="Tahoma"/>
            <family val="2"/>
          </rPr>
          <t>Пример: Юноши до 14 лет</t>
        </r>
      </text>
    </comment>
    <comment ref="D13" authorId="0">
      <text>
        <r>
          <rPr>
            <b/>
            <sz val="8"/>
            <rFont val="Tahoma"/>
            <family val="2"/>
          </rPr>
          <t>Пример: Юноши до 14 лет</t>
        </r>
      </text>
    </comment>
    <comment ref="D23" authorId="0">
      <text>
        <r>
          <rPr>
            <b/>
            <sz val="8"/>
            <rFont val="Tahoma"/>
            <family val="2"/>
          </rPr>
          <t>Пример: Юноши до 14 лет</t>
        </r>
      </text>
    </comment>
    <comment ref="D33" authorId="0">
      <text>
        <r>
          <rPr>
            <b/>
            <sz val="8"/>
            <rFont val="Tahoma"/>
            <family val="2"/>
          </rPr>
          <t>Пример: Юноши до 14 лет</t>
        </r>
      </text>
    </comment>
    <comment ref="D43" authorId="0">
      <text>
        <r>
          <rPr>
            <b/>
            <sz val="8"/>
            <rFont val="Tahoma"/>
            <family val="2"/>
          </rPr>
          <t>Пример: Юноши до 14 лет</t>
        </r>
      </text>
    </comment>
    <comment ref="D53" authorId="0">
      <text>
        <r>
          <rPr>
            <b/>
            <sz val="8"/>
            <rFont val="Tahoma"/>
            <family val="2"/>
          </rPr>
          <t>Пример: Юноши до 14 лет</t>
        </r>
      </text>
    </comment>
    <comment ref="D63" authorId="0">
      <text>
        <r>
          <rPr>
            <b/>
            <sz val="8"/>
            <rFont val="Tahoma"/>
            <family val="2"/>
          </rPr>
          <t>Пример: Юноши до 14 лет</t>
        </r>
      </text>
    </comment>
  </commentList>
</comments>
</file>

<file path=xl/comments6.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7.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comments8.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9.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sharedStrings.xml><?xml version="1.0" encoding="utf-8"?>
<sst xmlns="http://schemas.openxmlformats.org/spreadsheetml/2006/main" count="1076" uniqueCount="416">
  <si>
    <t>Игрок</t>
  </si>
  <si>
    <t>очки</t>
  </si>
  <si>
    <t>место</t>
  </si>
  <si>
    <t>Время</t>
  </si>
  <si>
    <t>№</t>
  </si>
  <si>
    <t>Матч</t>
  </si>
  <si>
    <t>мальчики 8 лет</t>
  </si>
  <si>
    <t>Девочки 8 лет</t>
  </si>
  <si>
    <t>девочки 8 лет</t>
  </si>
  <si>
    <t>Соболевский Тимофей</t>
  </si>
  <si>
    <t>Лихтарович Арина</t>
  </si>
  <si>
    <t>Богданкевич Мария</t>
  </si>
  <si>
    <t>Мубаракшина Анита</t>
  </si>
  <si>
    <t>Белевич Елизавета</t>
  </si>
  <si>
    <t>Мальчики 8 лет</t>
  </si>
  <si>
    <t>№2</t>
  </si>
  <si>
    <t>№3</t>
  </si>
  <si>
    <t>№1</t>
  </si>
  <si>
    <t>1 день</t>
  </si>
  <si>
    <t>Белимова Эвелина</t>
  </si>
  <si>
    <t>Трофимова Анна</t>
  </si>
  <si>
    <t>Михайлов Мартин</t>
  </si>
  <si>
    <t>№4</t>
  </si>
  <si>
    <t>№5</t>
  </si>
  <si>
    <t>Лагун Даниил</t>
  </si>
  <si>
    <t>Чуянов Николай</t>
  </si>
  <si>
    <t>Буцкевич Роман</t>
  </si>
  <si>
    <t>Кучеренко Д.В.</t>
  </si>
  <si>
    <t>Лис Тая</t>
  </si>
  <si>
    <t>Химорода Виктория</t>
  </si>
  <si>
    <t xml:space="preserve">Главный судья </t>
  </si>
  <si>
    <t>Белая Варвара</t>
  </si>
  <si>
    <t>Открытый турнир по теннису,посвященный "Дню Защитника Отечества"</t>
  </si>
  <si>
    <t>19-23.02.2018</t>
  </si>
  <si>
    <t>19.02-23.02.2018</t>
  </si>
  <si>
    <t>№6</t>
  </si>
  <si>
    <t>№7</t>
  </si>
  <si>
    <t>№8</t>
  </si>
  <si>
    <t>Леоненко Кира</t>
  </si>
  <si>
    <t>Лешкова Николь</t>
  </si>
  <si>
    <t>Тригубкина Саша</t>
  </si>
  <si>
    <t>Шибаева Анна</t>
  </si>
  <si>
    <t>Сахно София</t>
  </si>
  <si>
    <t>Хейдарова Янина</t>
  </si>
  <si>
    <t>Матяш Полина</t>
  </si>
  <si>
    <t>Клочко София</t>
  </si>
  <si>
    <t>Рыбакова Дарья</t>
  </si>
  <si>
    <t>Сачек Алена</t>
  </si>
  <si>
    <t>Генина Надя</t>
  </si>
  <si>
    <t>Окрушко Алина</t>
  </si>
  <si>
    <t>Шолькина Рената</t>
  </si>
  <si>
    <t>Сосонкина Рената</t>
  </si>
  <si>
    <t>Мацкевич Ярослав</t>
  </si>
  <si>
    <t>Клочко Назар</t>
  </si>
  <si>
    <t>Сидоренко Валерий</t>
  </si>
  <si>
    <t>Свирид Мирон</t>
  </si>
  <si>
    <t>Трущев Егор</t>
  </si>
  <si>
    <t>Грудницкий Елисей</t>
  </si>
  <si>
    <t>Шумилов Матвей</t>
  </si>
  <si>
    <t>Баркун Даниил</t>
  </si>
  <si>
    <t>Цоцко Владислав</t>
  </si>
  <si>
    <t>Версоцкий Саша</t>
  </si>
  <si>
    <t>Кивейша Фадей</t>
  </si>
  <si>
    <t>Барабаш Михаил</t>
  </si>
  <si>
    <t>Козленко Алексей</t>
  </si>
  <si>
    <t>Майоров Антон</t>
  </si>
  <si>
    <t>Рыжанков Иван</t>
  </si>
  <si>
    <t>Третьякова Елизавета</t>
  </si>
  <si>
    <t>Основная сетка</t>
  </si>
  <si>
    <t>МЕСТО ПРОВЕДЕНИЯ ТУРНИРА</t>
  </si>
  <si>
    <t>главный судья</t>
  </si>
  <si>
    <t>статус</t>
  </si>
  <si>
    <t>посев</t>
  </si>
  <si>
    <t>ФИО (полностью)</t>
  </si>
  <si>
    <t>Дата рождения</t>
  </si>
  <si>
    <t>Город</t>
  </si>
  <si>
    <t>2круг</t>
  </si>
  <si>
    <t>четвертьфинал</t>
  </si>
  <si>
    <t>полуфинал</t>
  </si>
  <si>
    <t>финал</t>
  </si>
  <si>
    <t>3е</t>
  </si>
  <si>
    <t>Главный судья</t>
  </si>
  <si>
    <t>Открытый турнир по теннису, посвященный "Дню Защитника Отечества"</t>
  </si>
  <si>
    <t>19-23 февраля 2018 г.</t>
  </si>
  <si>
    <t>мальчики 10 лет</t>
  </si>
  <si>
    <t>Бохан Станислав</t>
  </si>
  <si>
    <t>Караник Дмитрий</t>
  </si>
  <si>
    <t>Гуско Ярослав</t>
  </si>
  <si>
    <t>Чернобай Арсений</t>
  </si>
  <si>
    <t>Лихогруд Сергей</t>
  </si>
  <si>
    <t>Шнитко Сергей</t>
  </si>
  <si>
    <t>Ханько Кирилл</t>
  </si>
  <si>
    <t>Григорцевич Адриан</t>
  </si>
  <si>
    <t>Лебедев Дмитрий</t>
  </si>
  <si>
    <t>Гуско Артемий</t>
  </si>
  <si>
    <t>Губинский Илья</t>
  </si>
  <si>
    <t>х</t>
  </si>
  <si>
    <t>Лагодич Арсений</t>
  </si>
  <si>
    <t>Михнюк Арсений</t>
  </si>
  <si>
    <t>Гузбанд Леонид</t>
  </si>
  <si>
    <t>Варакса Даниил</t>
  </si>
  <si>
    <t>Трусило Януш</t>
  </si>
  <si>
    <t>Авдейчик Иван</t>
  </si>
  <si>
    <t>Баханович Александр</t>
  </si>
  <si>
    <t>Мусальников Александр</t>
  </si>
  <si>
    <t>Назаров Иван</t>
  </si>
  <si>
    <t>Павловец Ярик</t>
  </si>
  <si>
    <t>Болзан Иван</t>
  </si>
  <si>
    <t>Светлаков Александр</t>
  </si>
  <si>
    <t>Михайлус Никита</t>
  </si>
  <si>
    <t>Светлов Артем</t>
  </si>
  <si>
    <t>Мархель Даниил</t>
  </si>
  <si>
    <t>Казей Александр</t>
  </si>
  <si>
    <t>Ольшанский Марк</t>
  </si>
  <si>
    <t>Лепешко Матвей</t>
  </si>
  <si>
    <t xml:space="preserve"> Кучеренко Д.В.</t>
  </si>
  <si>
    <t>девочки 10 лет</t>
  </si>
  <si>
    <t>Мурашко Татьяна</t>
  </si>
  <si>
    <t>Колонтай Ксения</t>
  </si>
  <si>
    <t>Лисовская Яна</t>
  </si>
  <si>
    <t>Киселите Стефания</t>
  </si>
  <si>
    <t>Мамчиц Валерия</t>
  </si>
  <si>
    <t>Шарамет Елизавета</t>
  </si>
  <si>
    <t>Михальцова Александра</t>
  </si>
  <si>
    <t>Татур Ника</t>
  </si>
  <si>
    <t>Мурашко Любовь</t>
  </si>
  <si>
    <t>Михневич Кира</t>
  </si>
  <si>
    <t>Дубик  Екатерина</t>
  </si>
  <si>
    <t>Щеглова София</t>
  </si>
  <si>
    <t>Мицкевич Елизавета</t>
  </si>
  <si>
    <t>Шульга Дарья</t>
  </si>
  <si>
    <t>Крылова Полина</t>
  </si>
  <si>
    <t>Рыбакова Анна</t>
  </si>
  <si>
    <t>Демидович Карина</t>
  </si>
  <si>
    <t>Бекета Елизавета</t>
  </si>
  <si>
    <t>Пашкевич Дарья</t>
  </si>
  <si>
    <t>Абражевич Екатерина</t>
  </si>
  <si>
    <t>Бурш Алина</t>
  </si>
  <si>
    <t>Трубило Арина</t>
  </si>
  <si>
    <t>Чамеева Яна</t>
  </si>
  <si>
    <t>Кашинская Яна</t>
  </si>
  <si>
    <t>Х</t>
  </si>
  <si>
    <t>Вансович Арина</t>
  </si>
  <si>
    <t>Витко Ксения</t>
  </si>
  <si>
    <t>Василевская Мария</t>
  </si>
  <si>
    <t>Шапчиц Татьяна</t>
  </si>
  <si>
    <t>мальчики 9 лет</t>
  </si>
  <si>
    <t>Сулешко Захар</t>
  </si>
  <si>
    <t>Тимошенко Тима</t>
  </si>
  <si>
    <t>Козлов Сергей</t>
  </si>
  <si>
    <t>Стожков Тимур</t>
  </si>
  <si>
    <t>Манько Никита</t>
  </si>
  <si>
    <t>Потапенко Максим</t>
  </si>
  <si>
    <t>Муха Егор</t>
  </si>
  <si>
    <t>Давидовский Илья</t>
  </si>
  <si>
    <t>Корень Тихон</t>
  </si>
  <si>
    <t>Гордынец Егор</t>
  </si>
  <si>
    <t>Пацевич Иван</t>
  </si>
  <si>
    <t>Жардецкий Степан</t>
  </si>
  <si>
    <t>Реут Глеб</t>
  </si>
  <si>
    <t>Татур Даник</t>
  </si>
  <si>
    <t>Колесникевич  Алекс</t>
  </si>
  <si>
    <t>Селицкий Роман</t>
  </si>
  <si>
    <t>Луферчик Илья</t>
  </si>
  <si>
    <t>Зюзенок Роман</t>
  </si>
  <si>
    <t>7 10</t>
  </si>
  <si>
    <t>10 4</t>
  </si>
  <si>
    <t>10 7</t>
  </si>
  <si>
    <t>4 10</t>
  </si>
  <si>
    <t>10 0</t>
  </si>
  <si>
    <t>0 10</t>
  </si>
  <si>
    <t>10 9</t>
  </si>
  <si>
    <t>9 10</t>
  </si>
  <si>
    <t>2 10</t>
  </si>
  <si>
    <t>6 10</t>
  </si>
  <si>
    <t>10 6</t>
  </si>
  <si>
    <t>10 5</t>
  </si>
  <si>
    <t>5 10</t>
  </si>
  <si>
    <t>10 8</t>
  </si>
  <si>
    <t>8 10</t>
  </si>
  <si>
    <t>10 2</t>
  </si>
  <si>
    <t>победитель</t>
  </si>
  <si>
    <t>Утешительная сетка</t>
  </si>
  <si>
    <t>Генина Надежда</t>
  </si>
  <si>
    <t>Лис</t>
  </si>
  <si>
    <t>Богданкевич</t>
  </si>
  <si>
    <t>Рыбакова</t>
  </si>
  <si>
    <t>Генина</t>
  </si>
  <si>
    <t>рейтинг</t>
  </si>
  <si>
    <t xml:space="preserve"> 3-4</t>
  </si>
  <si>
    <t>Победитель</t>
  </si>
  <si>
    <t>3м.</t>
  </si>
  <si>
    <t>Финальная  сетка</t>
  </si>
  <si>
    <t>Сахно Софья</t>
  </si>
  <si>
    <t>Клочко Софья</t>
  </si>
  <si>
    <t>Тригубкина Александра</t>
  </si>
  <si>
    <t>Белевич</t>
  </si>
  <si>
    <t>Лихтарович</t>
  </si>
  <si>
    <t xml:space="preserve">Белимова </t>
  </si>
  <si>
    <t>10 3</t>
  </si>
  <si>
    <t>Третьякова</t>
  </si>
  <si>
    <t>Сахно</t>
  </si>
  <si>
    <t>Клочко</t>
  </si>
  <si>
    <t>Мубаракшина</t>
  </si>
  <si>
    <t xml:space="preserve">Белая </t>
  </si>
  <si>
    <t xml:space="preserve">Клочко </t>
  </si>
  <si>
    <t>Лис  Тая</t>
  </si>
  <si>
    <t>девочки 9 лет</t>
  </si>
  <si>
    <t>Нагибович Виктория</t>
  </si>
  <si>
    <t>Пасхалова Варвара</t>
  </si>
  <si>
    <t>Канаш София</t>
  </si>
  <si>
    <t>Якубовская Екатерина</t>
  </si>
  <si>
    <t>Васильева Стефания</t>
  </si>
  <si>
    <t>Азарова Янина</t>
  </si>
  <si>
    <t>Хрущик Вера</t>
  </si>
  <si>
    <t>Фаустович Мария</t>
  </si>
  <si>
    <t>Кузьмицкая Эвелина</t>
  </si>
  <si>
    <t>Новик Дарья</t>
  </si>
  <si>
    <t>Бающенко Александра</t>
  </si>
  <si>
    <t>Гринкевич Алиса</t>
  </si>
  <si>
    <t>Мартинкевич Екатерина</t>
  </si>
  <si>
    <t>Аванесова Сабина</t>
  </si>
  <si>
    <t>Остапенко Арина</t>
  </si>
  <si>
    <t>Есоулова Милана</t>
  </si>
  <si>
    <t>Соколова Мария</t>
  </si>
  <si>
    <t>Касаджикова Александра</t>
  </si>
  <si>
    <t>Косачева Надежда</t>
  </si>
  <si>
    <t>Слиборская Алина</t>
  </si>
  <si>
    <t>Мордич Елизавета</t>
  </si>
  <si>
    <t>Шидловская Екатерина</t>
  </si>
  <si>
    <t>Нагибович</t>
  </si>
  <si>
    <t>Пасхалова</t>
  </si>
  <si>
    <t>Азарова</t>
  </si>
  <si>
    <t>Хрущик</t>
  </si>
  <si>
    <t>Новик</t>
  </si>
  <si>
    <t>Бающенко</t>
  </si>
  <si>
    <t>Шидловская</t>
  </si>
  <si>
    <t xml:space="preserve">      Открытый турнир по теннису,посвященный "Дню Защитника Отечества"</t>
  </si>
  <si>
    <t>Девочки 10 лет</t>
  </si>
  <si>
    <t>Мальчики 10 лет</t>
  </si>
  <si>
    <t>Мархель</t>
  </si>
  <si>
    <t>Лагодич</t>
  </si>
  <si>
    <t>Мальчики 9 лет</t>
  </si>
  <si>
    <t>Алешина Анастасия</t>
  </si>
  <si>
    <t>Новик Полина</t>
  </si>
  <si>
    <t>Мурашко</t>
  </si>
  <si>
    <t>54 40</t>
  </si>
  <si>
    <t>Лисовская</t>
  </si>
  <si>
    <t>40 54</t>
  </si>
  <si>
    <t>Алешина</t>
  </si>
  <si>
    <t>24 41 11- 9</t>
  </si>
  <si>
    <t>Шарамет</t>
  </si>
  <si>
    <t>40 40</t>
  </si>
  <si>
    <t>Татур</t>
  </si>
  <si>
    <t>54 42</t>
  </si>
  <si>
    <t>Дубик</t>
  </si>
  <si>
    <t>41 41</t>
  </si>
  <si>
    <t>Ленгинович Яна</t>
  </si>
  <si>
    <t>Мицкевич</t>
  </si>
  <si>
    <t>Шульга</t>
  </si>
  <si>
    <t>42 53</t>
  </si>
  <si>
    <t>40 41</t>
  </si>
  <si>
    <t>Пашкевич</t>
  </si>
  <si>
    <t>40 42</t>
  </si>
  <si>
    <t xml:space="preserve">Бурш </t>
  </si>
  <si>
    <t>Чамеева</t>
  </si>
  <si>
    <t>Вансович</t>
  </si>
  <si>
    <t>Василевская</t>
  </si>
  <si>
    <t>3 10</t>
  </si>
  <si>
    <t>10 1</t>
  </si>
  <si>
    <t>1 10</t>
  </si>
  <si>
    <t>Чуянов</t>
  </si>
  <si>
    <t xml:space="preserve">Мацкевич </t>
  </si>
  <si>
    <t>Трущев</t>
  </si>
  <si>
    <t>Рыжанков</t>
  </si>
  <si>
    <t>Версоцкий</t>
  </si>
  <si>
    <t>Кивейша</t>
  </si>
  <si>
    <t>Майоров</t>
  </si>
  <si>
    <t>Мацкевич</t>
  </si>
  <si>
    <t>Зюзенок</t>
  </si>
  <si>
    <t>Михайлов</t>
  </si>
  <si>
    <t>Барабаш</t>
  </si>
  <si>
    <t>Цоцко</t>
  </si>
  <si>
    <t>Грудницкий</t>
  </si>
  <si>
    <t>Козленко</t>
  </si>
  <si>
    <t>Соболевский</t>
  </si>
  <si>
    <t>Бохан</t>
  </si>
  <si>
    <t>Лепешко</t>
  </si>
  <si>
    <t>41 54 12-10</t>
  </si>
  <si>
    <t>Лихогруд</t>
  </si>
  <si>
    <t>41 40</t>
  </si>
  <si>
    <t>Шнитко</t>
  </si>
  <si>
    <t>Григорцевич</t>
  </si>
  <si>
    <t>Гуско</t>
  </si>
  <si>
    <t>42 24 10-4</t>
  </si>
  <si>
    <t>Гузбанд</t>
  </si>
  <si>
    <t>41 42</t>
  </si>
  <si>
    <t>Варакса</t>
  </si>
  <si>
    <t>Трусило</t>
  </si>
  <si>
    <t>Баханович</t>
  </si>
  <si>
    <t>Болзан</t>
  </si>
  <si>
    <t>Светлаков</t>
  </si>
  <si>
    <t>Михайлус</t>
  </si>
  <si>
    <t>Ольшанский</t>
  </si>
  <si>
    <t>42 40</t>
  </si>
  <si>
    <t>Колесникевич</t>
  </si>
  <si>
    <t>Луферчик</t>
  </si>
  <si>
    <t>1 4 42  10-7</t>
  </si>
  <si>
    <t>Девочки 9 лет</t>
  </si>
  <si>
    <t>Канаш</t>
  </si>
  <si>
    <t>Якубовская</t>
  </si>
  <si>
    <t>Кузьмицкая</t>
  </si>
  <si>
    <t>Гринкевич</t>
  </si>
  <si>
    <t>Белая</t>
  </si>
  <si>
    <t>41 04 10 7</t>
  </si>
  <si>
    <t>Остапенко</t>
  </si>
  <si>
    <t>Шолькина</t>
  </si>
  <si>
    <t>Мордич</t>
  </si>
  <si>
    <t>53 41</t>
  </si>
  <si>
    <t>54(7/2)42</t>
  </si>
  <si>
    <t>42 41</t>
  </si>
  <si>
    <t>53 14 13-11</t>
  </si>
  <si>
    <t>Бурш</t>
  </si>
  <si>
    <t>Савостьянова</t>
  </si>
  <si>
    <t>Савостьянова Елизавета</t>
  </si>
  <si>
    <t>35 41 10 8</t>
  </si>
  <si>
    <t>42 42</t>
  </si>
  <si>
    <t>41 53</t>
  </si>
  <si>
    <t>53 24 10-7</t>
  </si>
  <si>
    <t>54(7/1) 42</t>
  </si>
  <si>
    <t>41 14 10-7</t>
  </si>
  <si>
    <t>41 24 10-8</t>
  </si>
  <si>
    <t>42 24 10 5</t>
  </si>
  <si>
    <t>14 40 10 6</t>
  </si>
  <si>
    <t>04 42 10 7</t>
  </si>
  <si>
    <t>Косачева</t>
  </si>
  <si>
    <t>Сулешко</t>
  </si>
  <si>
    <t>Стожков</t>
  </si>
  <si>
    <t>Потапенко</t>
  </si>
  <si>
    <t>04 40 10 8</t>
  </si>
  <si>
    <t>Муха</t>
  </si>
  <si>
    <t>14 42 10 7</t>
  </si>
  <si>
    <t>Реут</t>
  </si>
  <si>
    <t>Корень</t>
  </si>
  <si>
    <t>Расписание на   23 февраля 2017 г.</t>
  </si>
  <si>
    <t>1.</t>
  </si>
  <si>
    <t>Бурш - Чамеева</t>
  </si>
  <si>
    <t>Мурашко Т. - Мурашко Л.</t>
  </si>
  <si>
    <t>2.</t>
  </si>
  <si>
    <t>3.</t>
  </si>
  <si>
    <t>Бохан - Григорцевич</t>
  </si>
  <si>
    <t>4.</t>
  </si>
  <si>
    <t>Болзан - Михайлус</t>
  </si>
  <si>
    <t>Нагибович - Кузьмицкая</t>
  </si>
  <si>
    <t>Бающенко- Шидловская</t>
  </si>
  <si>
    <t>Луферчик - Корень</t>
  </si>
  <si>
    <t>Девочки 10 лет   - финал</t>
  </si>
  <si>
    <t>Девочки 10 лет   - III место</t>
  </si>
  <si>
    <t>Мальчики 10 лет -   - финал</t>
  </si>
  <si>
    <t>Мальчики  10 лет   - III место</t>
  </si>
  <si>
    <t>Девочки 9 лет - финал</t>
  </si>
  <si>
    <t>Девочки 9 лет   - III место</t>
  </si>
  <si>
    <t>Мальчики 9 лет - финал</t>
  </si>
  <si>
    <t>Мальчики 9 лет - III место</t>
  </si>
  <si>
    <t>Утешительный - девочки 10 лет</t>
  </si>
  <si>
    <t>Утешительный - мальчики 10 лет</t>
  </si>
  <si>
    <t>Утешительный - девочки 9 лет</t>
  </si>
  <si>
    <t>Утешительный - мальчики 9 лет</t>
  </si>
  <si>
    <t>Сташков - Муха</t>
  </si>
  <si>
    <t xml:space="preserve">Стожков </t>
  </si>
  <si>
    <t>41 54</t>
  </si>
  <si>
    <t>54 (10-8) 41</t>
  </si>
  <si>
    <t>Кушнер Михаил</t>
  </si>
  <si>
    <t>24 42 10-8</t>
  </si>
  <si>
    <t>40 14 10-6</t>
  </si>
  <si>
    <t>53 45(7-5) 10-8</t>
  </si>
  <si>
    <t>Мурашко Л.</t>
  </si>
  <si>
    <t>Мурашко Т.</t>
  </si>
  <si>
    <t xml:space="preserve">Чамеева </t>
  </si>
  <si>
    <t>40 53</t>
  </si>
  <si>
    <t>Ханько</t>
  </si>
  <si>
    <t>Мусальников</t>
  </si>
  <si>
    <t>Лебедев</t>
  </si>
  <si>
    <t>Гуско А.</t>
  </si>
  <si>
    <t>Караник</t>
  </si>
  <si>
    <t>Чернобай</t>
  </si>
  <si>
    <t>Казей</t>
  </si>
  <si>
    <t>Михнюк</t>
  </si>
  <si>
    <t>н/я</t>
  </si>
  <si>
    <t>Колонтай</t>
  </si>
  <si>
    <t>Щеглова</t>
  </si>
  <si>
    <t>Мамчиц</t>
  </si>
  <si>
    <t>Абражевич</t>
  </si>
  <si>
    <t>Бекета</t>
  </si>
  <si>
    <t>Михальцова</t>
  </si>
  <si>
    <t>Шапчиц</t>
  </si>
  <si>
    <t>Демидович</t>
  </si>
  <si>
    <t>Трубило</t>
  </si>
  <si>
    <t>Михневич</t>
  </si>
  <si>
    <t>41 24 (7-2)</t>
  </si>
  <si>
    <t>Слиборская</t>
  </si>
  <si>
    <t>Касаджикова</t>
  </si>
  <si>
    <t>Сачек</t>
  </si>
  <si>
    <t>Соколова</t>
  </si>
  <si>
    <t>Аванесова</t>
  </si>
  <si>
    <t>Васильева</t>
  </si>
  <si>
    <t>Мартинкевич</t>
  </si>
  <si>
    <t>Есаулова</t>
  </si>
  <si>
    <t>Есоулова</t>
  </si>
  <si>
    <t>Козлов</t>
  </si>
  <si>
    <t>Пацевич</t>
  </si>
  <si>
    <t>Жардецкий</t>
  </si>
  <si>
    <t>Гордынец</t>
  </si>
  <si>
    <t>Селицкий</t>
  </si>
  <si>
    <t>Манько</t>
  </si>
  <si>
    <t>Кушнер</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</si>
</sst>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 &quot;kr&quot;;\-#,##0\ &quot;kr&quot;"/>
    <numFmt numFmtId="191" formatCode="#,##0\ &quot;kr&quot;;[Red]\-#,##0\ &quot;kr&quot;"/>
    <numFmt numFmtId="192" formatCode="#,##0.00\ &quot;kr&quot;;\-#,##0.00\ &quot;kr&quot;"/>
    <numFmt numFmtId="193" formatCode="#,##0.00\ &quot;kr&quot;;[Red]\-#,##0.00\ &quot;kr&quot;"/>
    <numFmt numFmtId="194" formatCode="_-* #,##0\ &quot;kr&quot;_-;\-* #,##0\ &quot;kr&quot;_-;_-* &quot;-&quot;\ &quot;kr&quot;_-;_-@_-"/>
    <numFmt numFmtId="195" formatCode="_-* #,##0\ _k_r_-;\-* #,##0\ _k_r_-;_-* &quot;-&quot;\ _k_r_-;_-@_-"/>
    <numFmt numFmtId="196" formatCode="_-* #,##0.00\ &quot;kr&quot;_-;\-* #,##0.00\ &quot;kr&quot;_-;_-* &quot;-&quot;??\ &quot;kr&quot;_-;_-@_-"/>
    <numFmt numFmtId="197" formatCode="_-* #,##0.00\ _k_r_-;\-* #,##0.00\ _k_r_-;_-* &quot;-&quot;??\ _k_r_-;_-@_-"/>
    <numFmt numFmtId="198" formatCode="_-&quot;£&quot;* #,##0_-;\-&quot;£&quot;* #,##0_-;_-&quot;£&quot;* &quot;-&quot;_-;_-@_-"/>
    <numFmt numFmtId="199" formatCode="[$$-409]#,##0.00"/>
    <numFmt numFmtId="200" formatCode="d/mmm/yy"/>
    <numFmt numFmtId="201" formatCode="d\-mmm\-yy"/>
    <numFmt numFmtId="202" formatCode="0.000"/>
    <numFmt numFmtId="203" formatCode="0.0000"/>
    <numFmt numFmtId="204" formatCode=";;;"/>
    <numFmt numFmtId="205" formatCode="dd\ mmm\ yy"/>
    <numFmt numFmtId="206" formatCode="mm/dd/yy"/>
    <numFmt numFmtId="207" formatCode="dd\ mmm\ yyyy"/>
    <numFmt numFmtId="208" formatCode="&quot;£&quot;#,##0;\-&quot;£&quot;#,##0"/>
    <numFmt numFmtId="209" formatCode="&quot;£&quot;#,##0;[Red]\-&quot;£&quot;#,##0"/>
    <numFmt numFmtId="210" formatCode="&quot;£&quot;#,##0.00;\-&quot;£&quot;#,##0.00"/>
    <numFmt numFmtId="211" formatCode="&quot;£&quot;#,##0.00;[Red]\-&quot;£&quot;#,##0.00"/>
    <numFmt numFmtId="212" formatCode="_-&quot;£&quot;* #,##0.00_-;\-&quot;£&quot;* #,##0.00_-;_-&quot;£&quot;* &quot;-&quot;??_-;_-@_-"/>
    <numFmt numFmtId="213" formatCode="[$-41D]&quot;den &quot;d\ mmmm\ yyyy"/>
    <numFmt numFmtId="214" formatCode="dd/mm/\Y\Y"/>
    <numFmt numFmtId="215" formatCode="dd/mm/yy"/>
    <numFmt numFmtId="216" formatCode="dd/mm/yy"/>
    <numFmt numFmtId="217" formatCode="[$-809]dd\ mmmm\ yyyy"/>
    <numFmt numFmtId="218" formatCode="[$-FC19]d\ mmmm\ yyyy\ &quot;г.&quot;"/>
    <numFmt numFmtId="219" formatCode="0.0"/>
    <numFmt numFmtId="220" formatCode="d\-mmm"/>
  </numFmts>
  <fonts count="13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0"/>
      <name val="Arial"/>
      <family val="2"/>
    </font>
    <font>
      <sz val="11"/>
      <color indexed="52"/>
      <name val="Calibri"/>
      <family val="2"/>
    </font>
    <font>
      <sz val="11"/>
      <color indexed="10"/>
      <name val="Calibri"/>
      <family val="2"/>
    </font>
    <font>
      <sz val="11"/>
      <color indexed="17"/>
      <name val="Calibri"/>
      <family val="2"/>
    </font>
    <font>
      <sz val="14"/>
      <name val="Arial"/>
      <family val="2"/>
    </font>
    <font>
      <sz val="10"/>
      <name val="ITF"/>
      <family val="5"/>
    </font>
    <font>
      <sz val="20"/>
      <color indexed="9"/>
      <name val="Arial"/>
      <family val="2"/>
    </font>
    <font>
      <sz val="20"/>
      <name val="Arial"/>
      <family val="2"/>
    </font>
    <font>
      <sz val="10"/>
      <color indexed="9"/>
      <name val="Arial"/>
      <family val="2"/>
    </font>
    <font>
      <b/>
      <sz val="10"/>
      <color indexed="9"/>
      <name val="Arial"/>
      <family val="2"/>
    </font>
    <font>
      <b/>
      <sz val="24"/>
      <name val="Arial"/>
      <family val="2"/>
    </font>
    <font>
      <sz val="24"/>
      <name val="Arial"/>
      <family val="2"/>
    </font>
    <font>
      <sz val="10"/>
      <color indexed="8"/>
      <name val="Arial"/>
      <family val="2"/>
    </font>
    <font>
      <b/>
      <sz val="10"/>
      <name val="Arial Cyr"/>
      <family val="0"/>
    </font>
    <font>
      <b/>
      <sz val="20"/>
      <name val="Arial Cyr"/>
      <family val="0"/>
    </font>
    <font>
      <b/>
      <sz val="12"/>
      <name val="Arial Cyr"/>
      <family val="0"/>
    </font>
    <font>
      <b/>
      <sz val="8"/>
      <name val="Tahoma"/>
      <family val="2"/>
    </font>
    <font>
      <b/>
      <sz val="16"/>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8"/>
      <name val="Arial"/>
      <family val="2"/>
    </font>
    <font>
      <b/>
      <i/>
      <sz val="18"/>
      <name val="Arial Cyr"/>
      <family val="0"/>
    </font>
    <font>
      <b/>
      <sz val="18"/>
      <name val="Arial Cyr"/>
      <family val="0"/>
    </font>
    <font>
      <sz val="18"/>
      <name val="Arial Cyr"/>
      <family val="0"/>
    </font>
    <font>
      <b/>
      <sz val="20"/>
      <name val="Arial"/>
      <family val="2"/>
    </font>
    <font>
      <b/>
      <sz val="16"/>
      <name val="Arial Cyr"/>
      <family val="0"/>
    </font>
    <font>
      <b/>
      <sz val="14"/>
      <name val="Arial"/>
      <family val="2"/>
    </font>
    <font>
      <b/>
      <i/>
      <sz val="20"/>
      <name val="Arial"/>
      <family val="2"/>
    </font>
    <font>
      <b/>
      <sz val="10"/>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sz val="9"/>
      <name val="Arial"/>
      <family val="0"/>
    </font>
    <font>
      <sz val="9"/>
      <color indexed="9"/>
      <name val="Arial"/>
      <family val="0"/>
    </font>
    <font>
      <sz val="8.5"/>
      <color indexed="8"/>
      <name val="Arial"/>
      <family val="2"/>
    </font>
    <font>
      <sz val="12"/>
      <name val="Arial"/>
      <family val="0"/>
    </font>
    <font>
      <sz val="12"/>
      <color indexed="9"/>
      <name val="Arial"/>
      <family val="0"/>
    </font>
    <font>
      <b/>
      <sz val="12"/>
      <color indexed="8"/>
      <name val="Arial"/>
      <family val="0"/>
    </font>
    <font>
      <sz val="12"/>
      <color indexed="8"/>
      <name val="Arial"/>
      <family val="0"/>
    </font>
    <font>
      <b/>
      <sz val="12"/>
      <name val="Arial"/>
      <family val="0"/>
    </font>
    <font>
      <b/>
      <sz val="12"/>
      <color indexed="9"/>
      <name val="Arial"/>
      <family val="0"/>
    </font>
    <font>
      <b/>
      <sz val="9"/>
      <name val="Tahoma"/>
      <family val="2"/>
    </font>
    <font>
      <sz val="11"/>
      <name val="Arial"/>
      <family val="2"/>
    </font>
    <font>
      <b/>
      <sz val="11"/>
      <color indexed="8"/>
      <name val="Arial"/>
      <family val="2"/>
    </font>
    <font>
      <sz val="11"/>
      <color indexed="8"/>
      <name val="Arial"/>
      <family val="2"/>
    </font>
    <font>
      <sz val="11"/>
      <color indexed="9"/>
      <name val="Arial"/>
      <family val="2"/>
    </font>
    <font>
      <b/>
      <sz val="11"/>
      <name val="Arial"/>
      <family val="2"/>
    </font>
    <font>
      <i/>
      <sz val="11"/>
      <color indexed="9"/>
      <name val="Arial"/>
      <family val="2"/>
    </font>
    <font>
      <sz val="11"/>
      <color indexed="14"/>
      <name val="Arial"/>
      <family val="2"/>
    </font>
    <font>
      <i/>
      <sz val="11"/>
      <color indexed="8"/>
      <name val="Arial"/>
      <family val="2"/>
    </font>
    <font>
      <i/>
      <sz val="11"/>
      <name val="Arial"/>
      <family val="2"/>
    </font>
    <font>
      <sz val="14"/>
      <color indexed="9"/>
      <name val="Arial"/>
      <family val="2"/>
    </font>
    <font>
      <b/>
      <sz val="14"/>
      <color indexed="9"/>
      <name val="Arial"/>
      <family val="2"/>
    </font>
    <font>
      <i/>
      <sz val="10"/>
      <color indexed="9"/>
      <name val="Arial"/>
      <family val="2"/>
    </font>
    <font>
      <sz val="10"/>
      <color indexed="14"/>
      <name val="Arial"/>
      <family val="2"/>
    </font>
    <font>
      <i/>
      <sz val="10"/>
      <color indexed="8"/>
      <name val="Arial"/>
      <family val="2"/>
    </font>
    <font>
      <i/>
      <sz val="10"/>
      <name val="Arial"/>
      <family val="2"/>
    </font>
    <font>
      <b/>
      <sz val="11.5"/>
      <color indexed="8"/>
      <name val="Arial"/>
      <family val="2"/>
    </font>
    <font>
      <sz val="11.5"/>
      <name val="Arial"/>
      <family val="2"/>
    </font>
    <font>
      <sz val="11.5"/>
      <color indexed="8"/>
      <name val="Arial"/>
      <family val="2"/>
    </font>
    <font>
      <sz val="11.5"/>
      <color indexed="9"/>
      <name val="Arial"/>
      <family val="2"/>
    </font>
    <font>
      <b/>
      <sz val="11.5"/>
      <name val="Arial"/>
      <family val="2"/>
    </font>
    <font>
      <i/>
      <sz val="11.5"/>
      <color indexed="9"/>
      <name val="Arial"/>
      <family val="2"/>
    </font>
    <font>
      <sz val="11.5"/>
      <color indexed="14"/>
      <name val="Arial"/>
      <family val="2"/>
    </font>
    <font>
      <i/>
      <sz val="11.5"/>
      <color indexed="8"/>
      <name val="Arial"/>
      <family val="2"/>
    </font>
    <font>
      <i/>
      <sz val="11.5"/>
      <name val="Arial"/>
      <family val="2"/>
    </font>
    <font>
      <b/>
      <sz val="8.5"/>
      <color indexed="8"/>
      <name val="Arial"/>
      <family val="2"/>
    </font>
    <font>
      <sz val="9"/>
      <color indexed="8"/>
      <name val="Arial"/>
      <family val="2"/>
    </font>
    <font>
      <i/>
      <sz val="9"/>
      <color indexed="9"/>
      <name val="Arial"/>
      <family val="2"/>
    </font>
    <font>
      <sz val="9"/>
      <color indexed="14"/>
      <name val="Arial"/>
      <family val="2"/>
    </font>
    <font>
      <i/>
      <sz val="9"/>
      <color indexed="8"/>
      <name val="Arial"/>
      <family val="2"/>
    </font>
    <font>
      <i/>
      <sz val="6"/>
      <color indexed="9"/>
      <name val="Arial"/>
      <family val="2"/>
    </font>
    <font>
      <sz val="8.5"/>
      <color indexed="42"/>
      <name val="Arial"/>
      <family val="2"/>
    </font>
    <font>
      <sz val="8"/>
      <color indexed="9"/>
      <name val="Arial"/>
      <family val="2"/>
    </font>
    <font>
      <sz val="8"/>
      <name val="Arial"/>
      <family val="2"/>
    </font>
    <font>
      <b/>
      <sz val="9"/>
      <color indexed="8"/>
      <name val="Arial"/>
      <family val="2"/>
    </font>
    <font>
      <b/>
      <i/>
      <sz val="9"/>
      <name val="Arial"/>
      <family val="2"/>
    </font>
    <font>
      <sz val="6"/>
      <color indexed="8"/>
      <name val="Arial"/>
      <family val="2"/>
    </font>
    <font>
      <i/>
      <sz val="8"/>
      <color indexed="8"/>
      <name val="Arial"/>
      <family val="2"/>
    </font>
    <font>
      <i/>
      <sz val="8"/>
      <color indexed="9"/>
      <name val="Arial"/>
      <family val="2"/>
    </font>
    <font>
      <sz val="8.5"/>
      <color indexed="14"/>
      <name val="Arial"/>
      <family val="0"/>
    </font>
    <font>
      <i/>
      <sz val="8.5"/>
      <color indexed="8"/>
      <name val="Arial"/>
      <family val="2"/>
    </font>
    <font>
      <b/>
      <sz val="22"/>
      <name val="Arial Cyr"/>
      <family val="0"/>
    </font>
    <font>
      <sz val="18"/>
      <name val="Arial"/>
      <family val="2"/>
    </font>
    <font>
      <sz val="10"/>
      <color indexed="42"/>
      <name val="Arial"/>
      <family val="2"/>
    </font>
    <font>
      <b/>
      <i/>
      <sz val="11"/>
      <name val="Arial"/>
      <family val="2"/>
    </font>
    <font>
      <sz val="11"/>
      <color indexed="42"/>
      <name val="Arial"/>
      <family val="2"/>
    </font>
    <font>
      <b/>
      <sz val="11"/>
      <color indexed="9"/>
      <name val="Arial"/>
      <family val="2"/>
    </font>
    <font>
      <b/>
      <sz val="20"/>
      <color indexed="23"/>
      <name val="Arial Cyr"/>
      <family val="0"/>
    </font>
    <font>
      <sz val="8"/>
      <name val="Tahoma"/>
      <family val="2"/>
    </font>
    <font>
      <b/>
      <sz val="20"/>
      <color theme="0" tint="-0.4999699890613556"/>
      <name val="Arial Cyr"/>
      <family val="0"/>
    </font>
    <font>
      <b/>
      <sz val="8"/>
      <name val="Arial Cyr"/>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55">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thick"/>
    </border>
    <border>
      <left>
        <color indexed="63"/>
      </left>
      <right style="medium"/>
      <top style="medium"/>
      <bottom style="thick"/>
    </border>
    <border>
      <left style="thin"/>
      <right style="thin"/>
      <top style="thick"/>
      <bottom>
        <color indexed="63"/>
      </bottom>
    </border>
    <border>
      <left style="thin"/>
      <right style="thin"/>
      <top style="thick"/>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ck"/>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style="thick"/>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thick"/>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color indexed="63"/>
      </right>
      <top style="medium"/>
      <bottom style="thick"/>
    </border>
    <border>
      <left>
        <color indexed="63"/>
      </left>
      <right style="thin"/>
      <top style="medium"/>
      <bottom style="thick"/>
    </border>
    <border>
      <left style="medium"/>
      <right style="thin"/>
      <top style="thick"/>
      <bottom>
        <color indexed="63"/>
      </bottom>
    </border>
    <border>
      <left style="medium"/>
      <right style="thin"/>
      <top>
        <color indexed="63"/>
      </top>
      <bottom style="thin"/>
    </border>
    <border>
      <left style="thin"/>
      <right style="medium"/>
      <top style="thick"/>
      <bottom>
        <color indexed="63"/>
      </botto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7" fillId="4" borderId="1" applyNumberFormat="0" applyFont="0" applyAlignment="0" applyProtection="0"/>
    <xf numFmtId="0" fontId="35" fillId="19" borderId="1" applyNumberFormat="0" applyAlignment="0" applyProtection="0"/>
    <xf numFmtId="0" fontId="36" fillId="6" borderId="0" applyNumberFormat="0" applyBorder="0" applyAlignment="0" applyProtection="0"/>
    <xf numFmtId="0" fontId="37" fillId="10" borderId="0" applyNumberFormat="0" applyBorder="0" applyAlignment="0" applyProtection="0"/>
    <xf numFmtId="0" fontId="25" fillId="20"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17" borderId="0" applyNumberFormat="0" applyBorder="0" applyAlignment="0" applyProtection="0"/>
    <xf numFmtId="0" fontId="25" fillId="22" borderId="0" applyNumberFormat="0" applyBorder="0" applyAlignment="0" applyProtection="0"/>
    <xf numFmtId="0" fontId="38" fillId="0" borderId="0" applyNumberFormat="0" applyFill="0" applyBorder="0" applyAlignment="0" applyProtection="0"/>
    <xf numFmtId="0" fontId="39" fillId="3" borderId="1" applyNumberFormat="0" applyAlignment="0" applyProtection="0"/>
    <xf numFmtId="0" fontId="26" fillId="14" borderId="2" applyNumberFormat="0" applyAlignment="0" applyProtection="0"/>
    <xf numFmtId="0" fontId="40" fillId="0" borderId="3" applyNumberFormat="0" applyFill="0" applyAlignment="0" applyProtection="0"/>
    <xf numFmtId="0" fontId="41" fillId="4" borderId="0" applyNumberFormat="0" applyBorder="0" applyAlignment="0" applyProtection="0"/>
    <xf numFmtId="0" fontId="29" fillId="0" borderId="0">
      <alignment/>
      <protection/>
    </xf>
    <xf numFmtId="0" fontId="29" fillId="0" borderId="0">
      <alignment/>
      <protection/>
    </xf>
    <xf numFmtId="0" fontId="17" fillId="0" borderId="0">
      <alignment/>
      <protection/>
    </xf>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6" fillId="19" borderId="8" applyNumberFormat="0" applyAlignment="0" applyProtection="0"/>
    <xf numFmtId="0" fontId="47"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0" fontId="10" fillId="0" borderId="13" applyNumberFormat="0" applyFill="0" applyAlignment="0" applyProtection="0"/>
    <xf numFmtId="0" fontId="11" fillId="27" borderId="14"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17" fillId="0" borderId="0">
      <alignment/>
      <protection/>
    </xf>
    <xf numFmtId="0" fontId="14" fillId="0" borderId="0" applyNumberFormat="0" applyFill="0" applyBorder="0" applyAlignment="0" applyProtection="0"/>
    <xf numFmtId="0" fontId="15" fillId="8" borderId="0" applyNumberFormat="0" applyBorder="0" applyAlignment="0" applyProtection="0"/>
    <xf numFmtId="0" fontId="16" fillId="0" borderId="0" applyNumberFormat="0" applyFill="0" applyBorder="0" applyAlignment="0" applyProtection="0"/>
    <xf numFmtId="0" fontId="17" fillId="28" borderId="15" applyNumberFormat="0" applyFont="0" applyAlignment="0" applyProtection="0"/>
    <xf numFmtId="9" fontId="0" fillId="0" borderId="0" applyFont="0" applyFill="0" applyBorder="0" applyAlignment="0" applyProtection="0"/>
    <xf numFmtId="0" fontId="18" fillId="0" borderId="16"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9" borderId="0" applyNumberFormat="0" applyBorder="0" applyAlignment="0" applyProtection="0"/>
  </cellStyleXfs>
  <cellXfs count="693">
    <xf numFmtId="0" fontId="0" fillId="0" borderId="0" xfId="0" applyAlignment="1">
      <alignment/>
    </xf>
    <xf numFmtId="49" fontId="28" fillId="0" borderId="0" xfId="102" applyNumberFormat="1" applyFont="1" applyFill="1" applyAlignment="1">
      <alignment vertical="top"/>
      <protection/>
    </xf>
    <xf numFmtId="49" fontId="27" fillId="0" borderId="0" xfId="102" applyNumberFormat="1" applyFont="1" applyAlignment="1">
      <alignment vertical="top"/>
      <protection/>
    </xf>
    <xf numFmtId="49" fontId="28" fillId="0" borderId="0" xfId="102" applyNumberFormat="1" applyFont="1" applyAlignment="1">
      <alignment vertical="top"/>
      <protection/>
    </xf>
    <xf numFmtId="49" fontId="28" fillId="0" borderId="0" xfId="102" applyNumberFormat="1" applyFont="1" applyAlignment="1">
      <alignment vertical="center"/>
      <protection/>
    </xf>
    <xf numFmtId="49" fontId="21" fillId="0" borderId="0" xfId="102" applyNumberFormat="1" applyFont="1" applyAlignment="1">
      <alignment vertical="center"/>
      <protection/>
    </xf>
    <xf numFmtId="49" fontId="22" fillId="0" borderId="0" xfId="102" applyNumberFormat="1" applyFont="1" applyAlignment="1">
      <alignment horizontal="right" vertical="top"/>
      <protection/>
    </xf>
    <xf numFmtId="49" fontId="23" fillId="0" borderId="0" xfId="102" applyNumberFormat="1" applyFont="1" applyAlignment="1">
      <alignment vertical="top"/>
      <protection/>
    </xf>
    <xf numFmtId="0" fontId="24" fillId="29" borderId="0" xfId="102" applyFont="1" applyFill="1" applyAlignment="1">
      <alignment vertical="top"/>
      <protection/>
    </xf>
    <xf numFmtId="0" fontId="24" fillId="30" borderId="0" xfId="102" applyFont="1" applyFill="1" applyAlignment="1">
      <alignment vertical="top"/>
      <protection/>
    </xf>
    <xf numFmtId="0" fontId="24" fillId="0" borderId="0" xfId="102" applyFont="1" applyAlignment="1">
      <alignment vertical="top"/>
      <protection/>
    </xf>
    <xf numFmtId="49" fontId="28" fillId="0" borderId="0" xfId="102" applyNumberFormat="1" applyFont="1" applyAlignment="1">
      <alignment horizontal="center" vertical="center"/>
      <protection/>
    </xf>
    <xf numFmtId="49" fontId="21" fillId="0" borderId="0" xfId="102" applyNumberFormat="1" applyFont="1" applyAlignment="1">
      <alignment horizontal="center" vertical="center"/>
      <protection/>
    </xf>
    <xf numFmtId="0" fontId="0" fillId="0" borderId="0" xfId="100">
      <alignment/>
      <protection/>
    </xf>
    <xf numFmtId="0" fontId="30" fillId="0" borderId="0" xfId="100" applyFont="1">
      <alignment/>
      <protection/>
    </xf>
    <xf numFmtId="0" fontId="30" fillId="0" borderId="17" xfId="100" applyFont="1" applyBorder="1" applyAlignment="1">
      <alignment horizontal="center"/>
      <protection/>
    </xf>
    <xf numFmtId="0" fontId="0" fillId="0" borderId="18" xfId="100" applyBorder="1">
      <alignment/>
      <protection/>
    </xf>
    <xf numFmtId="0" fontId="30" fillId="11" borderId="19" xfId="100" applyFont="1" applyFill="1" applyBorder="1" applyAlignment="1">
      <alignment horizontal="center"/>
      <protection/>
    </xf>
    <xf numFmtId="0" fontId="30" fillId="0" borderId="20" xfId="100" applyFont="1" applyBorder="1" applyAlignment="1">
      <alignment horizontal="center"/>
      <protection/>
    </xf>
    <xf numFmtId="0" fontId="30" fillId="11" borderId="21" xfId="100" applyFont="1" applyFill="1" applyBorder="1" applyAlignment="1">
      <alignment horizontal="center"/>
      <protection/>
    </xf>
    <xf numFmtId="0" fontId="30" fillId="0" borderId="22" xfId="100" applyFont="1" applyBorder="1" applyAlignment="1">
      <alignment horizontal="center"/>
      <protection/>
    </xf>
    <xf numFmtId="0" fontId="30" fillId="11" borderId="23" xfId="100" applyFont="1" applyFill="1" applyBorder="1" applyAlignment="1">
      <alignment horizontal="center"/>
      <protection/>
    </xf>
    <xf numFmtId="0" fontId="0" fillId="0" borderId="0" xfId="100" applyAlignment="1">
      <alignment horizontal="center"/>
      <protection/>
    </xf>
    <xf numFmtId="0" fontId="0" fillId="0" borderId="0" xfId="101">
      <alignment/>
      <protection/>
    </xf>
    <xf numFmtId="0" fontId="0" fillId="0" borderId="22" xfId="101" applyFont="1" applyBorder="1" applyAlignment="1">
      <alignment horizontal="left"/>
      <protection/>
    </xf>
    <xf numFmtId="0" fontId="30" fillId="0" borderId="24" xfId="100" applyFont="1" applyBorder="1">
      <alignment/>
      <protection/>
    </xf>
    <xf numFmtId="0" fontId="30" fillId="0" borderId="25" xfId="100" applyFont="1" applyBorder="1" applyAlignment="1">
      <alignment horizontal="left"/>
      <protection/>
    </xf>
    <xf numFmtId="0" fontId="30" fillId="0" borderId="26" xfId="100" applyFont="1" applyBorder="1" applyAlignment="1">
      <alignment horizontal="left"/>
      <protection/>
    </xf>
    <xf numFmtId="0" fontId="30" fillId="0" borderId="27" xfId="100" applyFont="1" applyBorder="1">
      <alignment/>
      <protection/>
    </xf>
    <xf numFmtId="0" fontId="30" fillId="0" borderId="28" xfId="100" applyFont="1" applyBorder="1" applyAlignment="1">
      <alignment horizontal="left"/>
      <protection/>
    </xf>
    <xf numFmtId="0" fontId="30" fillId="0" borderId="29" xfId="100" applyFont="1" applyBorder="1" applyAlignment="1">
      <alignment horizontal="left"/>
      <protection/>
    </xf>
    <xf numFmtId="0" fontId="32" fillId="0" borderId="0" xfId="100" applyFont="1" applyAlignment="1">
      <alignment horizontal="center"/>
      <protection/>
    </xf>
    <xf numFmtId="49" fontId="48" fillId="0" borderId="0" xfId="102" applyNumberFormat="1" applyFont="1" applyAlignment="1">
      <alignment vertical="top"/>
      <protection/>
    </xf>
    <xf numFmtId="0" fontId="0" fillId="0" borderId="0" xfId="100" applyFont="1">
      <alignment/>
      <protection/>
    </xf>
    <xf numFmtId="49" fontId="34" fillId="0" borderId="0" xfId="102" applyNumberFormat="1" applyFont="1" applyAlignment="1">
      <alignment vertical="top"/>
      <protection/>
    </xf>
    <xf numFmtId="0" fontId="49" fillId="0" borderId="30" xfId="101" applyFont="1" applyBorder="1" applyAlignment="1">
      <alignment/>
      <protection/>
    </xf>
    <xf numFmtId="0" fontId="49" fillId="0" borderId="22" xfId="101" applyFont="1" applyBorder="1" applyAlignment="1">
      <alignment/>
      <protection/>
    </xf>
    <xf numFmtId="0" fontId="49" fillId="0" borderId="31" xfId="101" applyFont="1" applyBorder="1" applyAlignment="1">
      <alignment horizontal="center"/>
      <protection/>
    </xf>
    <xf numFmtId="0" fontId="50" fillId="0" borderId="22" xfId="101" applyFont="1" applyBorder="1" applyAlignment="1">
      <alignment horizontal="center"/>
      <protection/>
    </xf>
    <xf numFmtId="20" fontId="50" fillId="0" borderId="22" xfId="101" applyNumberFormat="1" applyFont="1" applyBorder="1" applyAlignment="1">
      <alignment horizontal="center"/>
      <protection/>
    </xf>
    <xf numFmtId="0" fontId="51" fillId="0" borderId="22" xfId="101" applyFont="1" applyBorder="1" applyAlignment="1">
      <alignment horizontal="left"/>
      <protection/>
    </xf>
    <xf numFmtId="0" fontId="30" fillId="0" borderId="0" xfId="100" applyFont="1" applyBorder="1" applyAlignment="1">
      <alignment horizontal="left"/>
      <protection/>
    </xf>
    <xf numFmtId="0" fontId="0" fillId="0" borderId="32" xfId="100" applyBorder="1">
      <alignment/>
      <protection/>
    </xf>
    <xf numFmtId="0" fontId="30" fillId="0" borderId="0" xfId="100" applyFont="1" applyBorder="1" applyAlignment="1">
      <alignment horizontal="center"/>
      <protection/>
    </xf>
    <xf numFmtId="0" fontId="128" fillId="31" borderId="0" xfId="100" applyFont="1" applyFill="1" applyBorder="1" applyAlignment="1">
      <alignment/>
      <protection/>
    </xf>
    <xf numFmtId="0" fontId="30" fillId="31" borderId="0" xfId="100" applyFont="1" applyFill="1" applyBorder="1" applyAlignment="1">
      <alignment horizontal="center"/>
      <protection/>
    </xf>
    <xf numFmtId="49" fontId="52" fillId="0" borderId="0" xfId="102" applyNumberFormat="1" applyFont="1" applyAlignment="1">
      <alignment horizontal="left" vertical="top"/>
      <protection/>
    </xf>
    <xf numFmtId="0" fontId="0" fillId="0" borderId="22" xfId="101" applyBorder="1">
      <alignment/>
      <protection/>
    </xf>
    <xf numFmtId="0" fontId="51" fillId="0" borderId="22" xfId="101" applyFont="1" applyBorder="1">
      <alignment/>
      <protection/>
    </xf>
    <xf numFmtId="20" fontId="49" fillId="0" borderId="30" xfId="101" applyNumberFormat="1" applyFont="1" applyBorder="1" applyAlignment="1">
      <alignment/>
      <protection/>
    </xf>
    <xf numFmtId="0" fontId="51" fillId="0" borderId="31" xfId="101" applyFont="1" applyBorder="1" applyAlignment="1">
      <alignment horizontal="left"/>
      <protection/>
    </xf>
    <xf numFmtId="0" fontId="50" fillId="0" borderId="31" xfId="101" applyFont="1" applyBorder="1" applyAlignment="1">
      <alignment horizontal="center" vertical="center"/>
      <protection/>
    </xf>
    <xf numFmtId="49" fontId="34" fillId="0" borderId="0" xfId="102" applyNumberFormat="1" applyFont="1" applyAlignment="1">
      <alignment horizontal="left" vertical="top"/>
      <protection/>
    </xf>
    <xf numFmtId="49" fontId="28" fillId="0" borderId="0" xfId="103" applyNumberFormat="1" applyFont="1" applyFill="1" applyAlignment="1">
      <alignment vertical="top"/>
      <protection/>
    </xf>
    <xf numFmtId="49" fontId="27" fillId="0" borderId="0" xfId="103" applyNumberFormat="1" applyFont="1" applyAlignment="1">
      <alignment vertical="top"/>
      <protection/>
    </xf>
    <xf numFmtId="49" fontId="28" fillId="0" borderId="0" xfId="103" applyNumberFormat="1" applyFont="1" applyAlignment="1">
      <alignment vertical="top"/>
      <protection/>
    </xf>
    <xf numFmtId="49" fontId="28" fillId="0" borderId="0" xfId="103" applyNumberFormat="1" applyFont="1" applyAlignment="1">
      <alignment vertical="center"/>
      <protection/>
    </xf>
    <xf numFmtId="49" fontId="28" fillId="0" borderId="0" xfId="103" applyNumberFormat="1" applyFont="1" applyAlignment="1">
      <alignment horizontal="center" vertical="center"/>
      <protection/>
    </xf>
    <xf numFmtId="49" fontId="28" fillId="0" borderId="0" xfId="103" applyNumberFormat="1" applyFont="1" applyAlignment="1">
      <alignment horizontal="right" vertical="center"/>
      <protection/>
    </xf>
    <xf numFmtId="49" fontId="21" fillId="0" borderId="0" xfId="103" applyNumberFormat="1" applyFont="1" applyAlignment="1">
      <alignment vertical="center"/>
      <protection/>
    </xf>
    <xf numFmtId="49" fontId="22" fillId="0" borderId="0" xfId="103" applyNumberFormat="1" applyFont="1" applyAlignment="1">
      <alignment horizontal="right" vertical="top"/>
      <protection/>
    </xf>
    <xf numFmtId="49" fontId="23" fillId="0" borderId="0" xfId="103" applyNumberFormat="1" applyFont="1" applyAlignment="1">
      <alignment vertical="top"/>
      <protection/>
    </xf>
    <xf numFmtId="0" fontId="24" fillId="29" borderId="0" xfId="103" applyFont="1" applyFill="1" applyAlignment="1">
      <alignment vertical="top"/>
      <protection/>
    </xf>
    <xf numFmtId="0" fontId="24" fillId="30" borderId="0" xfId="103" applyFont="1" applyFill="1" applyAlignment="1">
      <alignment vertical="top"/>
      <protection/>
    </xf>
    <xf numFmtId="0" fontId="24" fillId="0" borderId="0" xfId="103" applyFont="1" applyAlignment="1">
      <alignment vertical="top"/>
      <protection/>
    </xf>
    <xf numFmtId="49" fontId="21" fillId="0" borderId="0" xfId="103" applyNumberFormat="1" applyFont="1" applyAlignment="1">
      <alignment horizontal="center" vertical="center"/>
      <protection/>
    </xf>
    <xf numFmtId="49" fontId="55" fillId="0" borderId="0" xfId="103" applyNumberFormat="1" applyFont="1" applyAlignment="1">
      <alignment vertical="top"/>
      <protection/>
    </xf>
    <xf numFmtId="49" fontId="24" fillId="0" borderId="0" xfId="103" applyNumberFormat="1" applyFont="1" applyFill="1" applyAlignment="1">
      <alignment vertical="top"/>
      <protection/>
    </xf>
    <xf numFmtId="49" fontId="56" fillId="0" borderId="0" xfId="103" applyNumberFormat="1" applyFont="1" applyAlignment="1">
      <alignment vertical="top"/>
      <protection/>
    </xf>
    <xf numFmtId="49" fontId="24" fillId="0" borderId="0" xfId="103" applyNumberFormat="1" applyFont="1" applyAlignment="1">
      <alignment vertical="top"/>
      <protection/>
    </xf>
    <xf numFmtId="49" fontId="24" fillId="0" borderId="0" xfId="103" applyNumberFormat="1" applyFont="1" applyAlignment="1">
      <alignment horizontal="right" vertical="center"/>
      <protection/>
    </xf>
    <xf numFmtId="49" fontId="24" fillId="0" borderId="0" xfId="103" applyNumberFormat="1" applyFont="1" applyAlignment="1">
      <alignment vertical="center"/>
      <protection/>
    </xf>
    <xf numFmtId="49" fontId="21" fillId="0" borderId="0" xfId="103" applyNumberFormat="1" applyFont="1" applyAlignment="1">
      <alignment horizontal="right" vertical="center"/>
      <protection/>
    </xf>
    <xf numFmtId="49" fontId="21" fillId="0" borderId="0" xfId="103" applyNumberFormat="1" applyFont="1" applyAlignment="1">
      <alignment horizontal="left" vertical="center"/>
      <protection/>
    </xf>
    <xf numFmtId="49" fontId="57" fillId="19" borderId="0" xfId="103" applyNumberFormat="1" applyFont="1" applyFill="1" applyAlignment="1">
      <alignment vertical="center"/>
      <protection/>
    </xf>
    <xf numFmtId="49" fontId="57" fillId="19" borderId="0" xfId="103" applyNumberFormat="1" applyFont="1" applyFill="1" applyAlignment="1">
      <alignment horizontal="center" vertical="center"/>
      <protection/>
    </xf>
    <xf numFmtId="49" fontId="57" fillId="19" borderId="0" xfId="103" applyNumberFormat="1" applyFont="1" applyFill="1" applyAlignment="1">
      <alignment horizontal="left" vertical="center"/>
      <protection/>
    </xf>
    <xf numFmtId="49" fontId="58" fillId="19" borderId="0" xfId="103" applyNumberFormat="1" applyFont="1" applyFill="1" applyAlignment="1">
      <alignment horizontal="right" vertical="center"/>
      <protection/>
    </xf>
    <xf numFmtId="49" fontId="56" fillId="19" borderId="0" xfId="103" applyNumberFormat="1" applyFont="1" applyFill="1" applyAlignment="1">
      <alignment vertical="center"/>
      <protection/>
    </xf>
    <xf numFmtId="49" fontId="57" fillId="19" borderId="0" xfId="103" applyNumberFormat="1" applyFont="1" applyFill="1" applyAlignment="1">
      <alignment horizontal="right" vertical="center"/>
      <protection/>
    </xf>
    <xf numFmtId="49" fontId="58" fillId="19" borderId="0" xfId="103" applyNumberFormat="1" applyFont="1" applyFill="1" applyAlignment="1">
      <alignment vertical="center"/>
      <protection/>
    </xf>
    <xf numFmtId="49" fontId="59" fillId="19" borderId="0" xfId="103" applyNumberFormat="1" applyFont="1" applyFill="1" applyAlignment="1">
      <alignment horizontal="right" vertical="center"/>
      <protection/>
    </xf>
    <xf numFmtId="0" fontId="60" fillId="0" borderId="0" xfId="103" applyFont="1" applyAlignment="1">
      <alignment vertical="center"/>
      <protection/>
    </xf>
    <xf numFmtId="207" fontId="61" fillId="0" borderId="33" xfId="103" applyNumberFormat="1" applyFont="1" applyBorder="1" applyAlignment="1">
      <alignment horizontal="center" vertical="center"/>
      <protection/>
    </xf>
    <xf numFmtId="49" fontId="61" fillId="0" borderId="33" xfId="103" applyNumberFormat="1" applyFont="1" applyBorder="1" applyAlignment="1">
      <alignment horizontal="left" vertical="center"/>
      <protection/>
    </xf>
    <xf numFmtId="49" fontId="61" fillId="0" borderId="33" xfId="103" applyNumberFormat="1" applyFont="1" applyBorder="1" applyAlignment="1">
      <alignment vertical="center"/>
      <protection/>
    </xf>
    <xf numFmtId="49" fontId="17" fillId="0" borderId="33" xfId="103" applyNumberFormat="1" applyFont="1" applyBorder="1" applyAlignment="1">
      <alignment vertical="center"/>
      <protection/>
    </xf>
    <xf numFmtId="49" fontId="61" fillId="0" borderId="33" xfId="103" applyNumberFormat="1" applyFont="1" applyBorder="1" applyAlignment="1">
      <alignment horizontal="center" vertical="center"/>
      <protection/>
    </xf>
    <xf numFmtId="49" fontId="62" fillId="0" borderId="33" xfId="103" applyNumberFormat="1" applyFont="1" applyBorder="1" applyAlignment="1">
      <alignment horizontal="right" vertical="center"/>
      <protection/>
    </xf>
    <xf numFmtId="49" fontId="61" fillId="0" borderId="33" xfId="91" applyNumberFormat="1" applyFont="1" applyBorder="1" applyAlignment="1" applyProtection="1">
      <alignment vertical="center"/>
      <protection locked="0"/>
    </xf>
    <xf numFmtId="49" fontId="62" fillId="0" borderId="33" xfId="103" applyNumberFormat="1" applyFont="1" applyBorder="1" applyAlignment="1">
      <alignment vertical="center"/>
      <protection/>
    </xf>
    <xf numFmtId="0" fontId="61" fillId="0" borderId="33" xfId="91" applyNumberFormat="1" applyFont="1" applyBorder="1" applyAlignment="1" applyProtection="1">
      <alignment horizontal="right" vertical="center"/>
      <protection locked="0"/>
    </xf>
    <xf numFmtId="0" fontId="62" fillId="0" borderId="33" xfId="103" applyFont="1" applyBorder="1" applyAlignment="1">
      <alignment horizontal="left" vertical="center"/>
      <protection/>
    </xf>
    <xf numFmtId="0" fontId="61" fillId="0" borderId="0" xfId="103" applyFont="1" applyAlignment="1">
      <alignment vertical="center"/>
      <protection/>
    </xf>
    <xf numFmtId="49" fontId="64" fillId="19" borderId="0" xfId="103" applyNumberFormat="1" applyFont="1" applyFill="1" applyAlignment="1">
      <alignment horizontal="right" vertical="center"/>
      <protection/>
    </xf>
    <xf numFmtId="0" fontId="64" fillId="19" borderId="0" xfId="103" applyFont="1" applyFill="1" applyAlignment="1">
      <alignment horizontal="left" vertical="center"/>
      <protection/>
    </xf>
    <xf numFmtId="0" fontId="64" fillId="29" borderId="0" xfId="103" applyFont="1" applyFill="1" applyAlignment="1">
      <alignment horizontal="center" vertical="center"/>
      <protection/>
    </xf>
    <xf numFmtId="49" fontId="64" fillId="19" borderId="34" xfId="103" applyNumberFormat="1" applyFont="1" applyFill="1" applyBorder="1" applyAlignment="1">
      <alignment horizontal="center" vertical="center"/>
      <protection/>
    </xf>
    <xf numFmtId="49" fontId="64" fillId="19" borderId="34" xfId="103" applyNumberFormat="1" applyFont="1" applyFill="1" applyBorder="1" applyAlignment="1">
      <alignment horizontal="right" vertical="center"/>
      <protection/>
    </xf>
    <xf numFmtId="49" fontId="64" fillId="19" borderId="0" xfId="103" applyNumberFormat="1" applyFont="1" applyFill="1" applyAlignment="1">
      <alignment horizontal="center" vertical="center"/>
      <protection/>
    </xf>
    <xf numFmtId="49" fontId="65" fillId="19" borderId="0" xfId="103" applyNumberFormat="1" applyFont="1" applyFill="1" applyAlignment="1">
      <alignment horizontal="center" vertical="center"/>
      <protection/>
    </xf>
    <xf numFmtId="49" fontId="65" fillId="19" borderId="0" xfId="103" applyNumberFormat="1" applyFont="1" applyFill="1" applyAlignment="1">
      <alignment vertical="center"/>
      <protection/>
    </xf>
    <xf numFmtId="49" fontId="60" fillId="19" borderId="0" xfId="103" applyNumberFormat="1" applyFont="1" applyFill="1" applyAlignment="1">
      <alignment horizontal="right" vertical="center"/>
      <protection/>
    </xf>
    <xf numFmtId="0" fontId="60" fillId="0" borderId="0" xfId="103" applyFont="1" applyAlignment="1">
      <alignment horizontal="center" vertical="center"/>
      <protection/>
    </xf>
    <xf numFmtId="49" fontId="60" fillId="0" borderId="0" xfId="103" applyNumberFormat="1" applyFont="1" applyAlignment="1">
      <alignment horizontal="left" vertical="center"/>
      <protection/>
    </xf>
    <xf numFmtId="49" fontId="17" fillId="0" borderId="0" xfId="103" applyNumberFormat="1" applyFont="1" applyAlignment="1">
      <alignment vertical="center"/>
      <protection/>
    </xf>
    <xf numFmtId="49" fontId="60" fillId="0" borderId="0" xfId="103" applyNumberFormat="1" applyFont="1" applyAlignment="1">
      <alignment horizontal="center" vertical="center"/>
      <protection/>
    </xf>
    <xf numFmtId="49" fontId="66" fillId="0" borderId="0" xfId="103" applyNumberFormat="1" applyFont="1" applyAlignment="1">
      <alignment horizontal="right" vertical="center"/>
      <protection/>
    </xf>
    <xf numFmtId="49" fontId="66" fillId="0" borderId="0" xfId="103" applyNumberFormat="1" applyFont="1" applyAlignment="1">
      <alignment horizontal="center" vertical="center"/>
      <protection/>
    </xf>
    <xf numFmtId="49" fontId="66" fillId="0" borderId="0" xfId="103" applyNumberFormat="1" applyFont="1" applyAlignment="1">
      <alignment vertical="center"/>
      <protection/>
    </xf>
    <xf numFmtId="0" fontId="67" fillId="19" borderId="0" xfId="103" applyFont="1" applyFill="1" applyAlignment="1">
      <alignment horizontal="center" vertical="center"/>
      <protection/>
    </xf>
    <xf numFmtId="0" fontId="69" fillId="29" borderId="0" xfId="103" applyFont="1" applyFill="1" applyAlignment="1">
      <alignment vertical="center"/>
      <protection/>
    </xf>
    <xf numFmtId="0" fontId="17" fillId="29" borderId="0" xfId="103" applyFont="1" applyFill="1" applyAlignment="1">
      <alignment vertical="center"/>
      <protection/>
    </xf>
    <xf numFmtId="0" fontId="17" fillId="0" borderId="0" xfId="103" applyFont="1" applyAlignment="1">
      <alignment vertical="center"/>
      <protection/>
    </xf>
    <xf numFmtId="0" fontId="17" fillId="30" borderId="35" xfId="103" applyFont="1" applyFill="1" applyBorder="1" applyAlignment="1">
      <alignment vertical="center"/>
      <protection/>
    </xf>
    <xf numFmtId="0" fontId="17" fillId="0" borderId="35" xfId="103" applyFont="1" applyBorder="1" applyAlignment="1">
      <alignment vertical="center"/>
      <protection/>
    </xf>
    <xf numFmtId="0" fontId="68" fillId="19" borderId="0" xfId="103" applyFont="1" applyFill="1" applyAlignment="1">
      <alignment horizontal="center" vertical="center"/>
      <protection/>
    </xf>
    <xf numFmtId="0" fontId="17" fillId="30" borderId="36" xfId="103" applyFont="1" applyFill="1" applyBorder="1" applyAlignment="1">
      <alignment vertical="center"/>
      <protection/>
    </xf>
    <xf numFmtId="0" fontId="17" fillId="0" borderId="36" xfId="103" applyFont="1" applyBorder="1" applyAlignment="1">
      <alignment vertical="center"/>
      <protection/>
    </xf>
    <xf numFmtId="0" fontId="17" fillId="32" borderId="0" xfId="103" applyFont="1" applyFill="1" applyAlignment="1">
      <alignment vertical="center"/>
      <protection/>
    </xf>
    <xf numFmtId="0" fontId="69" fillId="29" borderId="0" xfId="103" applyFont="1" applyFill="1" applyBorder="1" applyAlignment="1">
      <alignment vertical="center"/>
      <protection/>
    </xf>
    <xf numFmtId="0" fontId="17" fillId="29" borderId="0" xfId="103" applyFont="1" applyFill="1" applyBorder="1" applyAlignment="1">
      <alignment vertical="center"/>
      <protection/>
    </xf>
    <xf numFmtId="0" fontId="17" fillId="0" borderId="0" xfId="103" applyFont="1" applyBorder="1" applyAlignment="1">
      <alignment vertical="center"/>
      <protection/>
    </xf>
    <xf numFmtId="0" fontId="17" fillId="30" borderId="37" xfId="103" applyFont="1" applyFill="1" applyBorder="1" applyAlignment="1">
      <alignment vertical="center"/>
      <protection/>
    </xf>
    <xf numFmtId="0" fontId="17" fillId="30" borderId="38" xfId="103" applyFont="1" applyFill="1" applyBorder="1" applyAlignment="1">
      <alignment vertical="center"/>
      <protection/>
    </xf>
    <xf numFmtId="0" fontId="69" fillId="29" borderId="39" xfId="103" applyFont="1" applyFill="1" applyBorder="1" applyAlignment="1">
      <alignment vertical="center"/>
      <protection/>
    </xf>
    <xf numFmtId="0" fontId="72" fillId="0" borderId="39" xfId="103" applyFont="1" applyBorder="1" applyAlignment="1">
      <alignment horizontal="right" vertical="center"/>
      <protection/>
    </xf>
    <xf numFmtId="0" fontId="17" fillId="0" borderId="40" xfId="103" applyFont="1" applyBorder="1" applyAlignment="1">
      <alignment vertical="center"/>
      <protection/>
    </xf>
    <xf numFmtId="0" fontId="67" fillId="0" borderId="0" xfId="103" applyFont="1" applyAlignment="1">
      <alignment horizontal="right"/>
      <protection/>
    </xf>
    <xf numFmtId="0" fontId="67" fillId="29" borderId="0" xfId="103" applyFont="1" applyFill="1" applyAlignment="1">
      <alignment horizontal="right" vertical="center"/>
      <protection/>
    </xf>
    <xf numFmtId="0" fontId="67" fillId="29" borderId="0" xfId="103" applyFont="1" applyFill="1" applyAlignment="1">
      <alignment horizontal="left" vertical="center"/>
      <protection/>
    </xf>
    <xf numFmtId="0" fontId="17" fillId="0" borderId="0" xfId="103">
      <alignment/>
      <protection/>
    </xf>
    <xf numFmtId="0" fontId="17" fillId="0" borderId="0" xfId="103" applyAlignment="1">
      <alignment horizontal="center"/>
      <protection/>
    </xf>
    <xf numFmtId="0" fontId="70" fillId="0" borderId="0" xfId="103" applyFont="1" applyAlignment="1">
      <alignment horizontal="left"/>
      <protection/>
    </xf>
    <xf numFmtId="0" fontId="70" fillId="0" borderId="0" xfId="103" applyFont="1">
      <alignment/>
      <protection/>
    </xf>
    <xf numFmtId="0" fontId="70" fillId="0" borderId="0" xfId="103" applyFont="1" applyAlignment="1">
      <alignment horizontal="center"/>
      <protection/>
    </xf>
    <xf numFmtId="0" fontId="71" fillId="0" borderId="0" xfId="103" applyFont="1" applyAlignment="1">
      <alignment horizontal="right"/>
      <protection/>
    </xf>
    <xf numFmtId="0" fontId="71" fillId="0" borderId="0" xfId="103" applyFont="1" applyAlignment="1">
      <alignment horizontal="left"/>
      <protection/>
    </xf>
    <xf numFmtId="0" fontId="70" fillId="0" borderId="41" xfId="103" applyFont="1" applyBorder="1" applyAlignment="1">
      <alignment horizontal="left"/>
      <protection/>
    </xf>
    <xf numFmtId="0" fontId="70" fillId="0" borderId="25" xfId="103" applyFont="1" applyBorder="1" applyAlignment="1">
      <alignment horizontal="left"/>
      <protection/>
    </xf>
    <xf numFmtId="0" fontId="70" fillId="0" borderId="0" xfId="103" applyFont="1" applyBorder="1" applyAlignment="1">
      <alignment horizontal="left"/>
      <protection/>
    </xf>
    <xf numFmtId="0" fontId="71" fillId="0" borderId="0" xfId="103" applyFont="1" applyBorder="1" applyAlignment="1">
      <alignment horizontal="left"/>
      <protection/>
    </xf>
    <xf numFmtId="0" fontId="25" fillId="0" borderId="0" xfId="103" applyFont="1" applyBorder="1">
      <alignment/>
      <protection/>
    </xf>
    <xf numFmtId="0" fontId="17" fillId="0" borderId="0" xfId="103" applyBorder="1">
      <alignment/>
      <protection/>
    </xf>
    <xf numFmtId="0" fontId="73" fillId="0" borderId="0" xfId="103" applyFont="1" applyAlignment="1">
      <alignment horizontal="center"/>
      <protection/>
    </xf>
    <xf numFmtId="0" fontId="73" fillId="0" borderId="0" xfId="103" applyFont="1" applyAlignment="1">
      <alignment horizontal="left"/>
      <protection/>
    </xf>
    <xf numFmtId="0" fontId="73" fillId="0" borderId="0" xfId="103" applyFont="1">
      <alignment/>
      <protection/>
    </xf>
    <xf numFmtId="0" fontId="74" fillId="0" borderId="0" xfId="103" applyFont="1" applyAlignment="1">
      <alignment horizontal="right"/>
      <protection/>
    </xf>
    <xf numFmtId="0" fontId="74" fillId="0" borderId="0" xfId="103" applyFont="1">
      <alignment/>
      <protection/>
    </xf>
    <xf numFmtId="0" fontId="65" fillId="0" borderId="0" xfId="103" applyFont="1">
      <alignment/>
      <protection/>
    </xf>
    <xf numFmtId="0" fontId="25" fillId="0" borderId="0" xfId="103" applyFont="1">
      <alignment/>
      <protection/>
    </xf>
    <xf numFmtId="0" fontId="75" fillId="0" borderId="0" xfId="103" applyFont="1" applyFill="1">
      <alignment/>
      <protection/>
    </xf>
    <xf numFmtId="0" fontId="76" fillId="0" borderId="0" xfId="103" applyFont="1">
      <alignment/>
      <protection/>
    </xf>
    <xf numFmtId="0" fontId="77" fillId="0" borderId="0" xfId="103" applyFont="1" applyAlignment="1">
      <alignment horizontal="left"/>
      <protection/>
    </xf>
    <xf numFmtId="0" fontId="77" fillId="0" borderId="0" xfId="103" applyFont="1">
      <alignment/>
      <protection/>
    </xf>
    <xf numFmtId="0" fontId="77" fillId="0" borderId="0" xfId="103" applyFont="1" applyAlignment="1">
      <alignment horizontal="center"/>
      <protection/>
    </xf>
    <xf numFmtId="0" fontId="78" fillId="0" borderId="0" xfId="103" applyFont="1" applyAlignment="1">
      <alignment horizontal="right"/>
      <protection/>
    </xf>
    <xf numFmtId="0" fontId="78" fillId="0" borderId="0" xfId="103" applyFont="1">
      <alignment/>
      <protection/>
    </xf>
    <xf numFmtId="0" fontId="17" fillId="0" borderId="0" xfId="103" applyAlignment="1">
      <alignment horizontal="left"/>
      <protection/>
    </xf>
    <xf numFmtId="0" fontId="65" fillId="0" borderId="0" xfId="103" applyFont="1" applyAlignment="1">
      <alignment horizontal="right"/>
      <protection/>
    </xf>
    <xf numFmtId="0" fontId="80" fillId="0" borderId="41" xfId="103" applyFont="1" applyBorder="1" applyAlignment="1">
      <alignment vertical="center"/>
      <protection/>
    </xf>
    <xf numFmtId="0" fontId="81" fillId="0" borderId="41" xfId="103" applyFont="1" applyFill="1" applyBorder="1" applyAlignment="1">
      <alignment horizontal="center" vertical="center"/>
      <protection/>
    </xf>
    <xf numFmtId="0" fontId="80" fillId="0" borderId="41" xfId="103" applyFont="1" applyBorder="1" applyAlignment="1">
      <alignment horizontal="left" vertical="center"/>
      <protection/>
    </xf>
    <xf numFmtId="14" fontId="82" fillId="0" borderId="41" xfId="103" applyNumberFormat="1" applyFont="1" applyBorder="1" applyAlignment="1">
      <alignment horizontal="center" vertical="center"/>
      <protection/>
    </xf>
    <xf numFmtId="0" fontId="82" fillId="0" borderId="41" xfId="103" applyFont="1" applyBorder="1" applyAlignment="1">
      <alignment horizontal="right" vertical="center"/>
      <protection/>
    </xf>
    <xf numFmtId="0" fontId="82" fillId="0" borderId="0" xfId="103" applyFont="1" applyAlignment="1">
      <alignment vertical="center"/>
      <protection/>
    </xf>
    <xf numFmtId="0" fontId="80" fillId="29" borderId="0" xfId="103" applyFont="1" applyFill="1" applyAlignment="1">
      <alignment vertical="center"/>
      <protection/>
    </xf>
    <xf numFmtId="0" fontId="83" fillId="29" borderId="0" xfId="103" applyFont="1" applyFill="1" applyAlignment="1">
      <alignment vertical="center"/>
      <protection/>
    </xf>
    <xf numFmtId="0" fontId="80" fillId="0" borderId="0" xfId="103" applyFont="1" applyAlignment="1">
      <alignment horizontal="center" vertical="center"/>
      <protection/>
    </xf>
    <xf numFmtId="0" fontId="84" fillId="0" borderId="0" xfId="103" applyFont="1" applyAlignment="1">
      <alignment horizontal="center" vertical="center"/>
      <protection/>
    </xf>
    <xf numFmtId="0" fontId="80" fillId="0" borderId="0" xfId="103" applyFont="1" applyAlignment="1">
      <alignment horizontal="left" vertical="center"/>
      <protection/>
    </xf>
    <xf numFmtId="0" fontId="80" fillId="0" borderId="0" xfId="103" applyFont="1" applyAlignment="1">
      <alignment vertical="center"/>
      <protection/>
    </xf>
    <xf numFmtId="0" fontId="83" fillId="0" borderId="0" xfId="103" applyFont="1" applyAlignment="1">
      <alignment horizontal="center" vertical="center"/>
      <protection/>
    </xf>
    <xf numFmtId="0" fontId="85" fillId="33" borderId="26" xfId="103" applyFont="1" applyFill="1" applyBorder="1" applyAlignment="1">
      <alignment horizontal="right" vertical="center"/>
      <protection/>
    </xf>
    <xf numFmtId="0" fontId="82" fillId="0" borderId="41" xfId="103" applyFont="1" applyBorder="1" applyAlignment="1">
      <alignment horizontal="left" vertical="center"/>
      <protection/>
    </xf>
    <xf numFmtId="0" fontId="82" fillId="0" borderId="0" xfId="103" applyFont="1" applyAlignment="1">
      <alignment horizontal="left" vertical="center"/>
      <protection/>
    </xf>
    <xf numFmtId="0" fontId="80" fillId="29" borderId="0" xfId="103" applyFont="1" applyFill="1" applyAlignment="1">
      <alignment horizontal="left" vertical="center"/>
      <protection/>
    </xf>
    <xf numFmtId="0" fontId="83" fillId="29" borderId="0" xfId="103" applyFont="1" applyFill="1" applyAlignment="1">
      <alignment horizontal="left" vertical="center"/>
      <protection/>
    </xf>
    <xf numFmtId="0" fontId="84" fillId="0" borderId="41" xfId="103" applyFont="1" applyBorder="1" applyAlignment="1">
      <alignment vertical="center"/>
      <protection/>
    </xf>
    <xf numFmtId="0" fontId="84" fillId="0" borderId="41" xfId="103" applyFont="1" applyBorder="1" applyAlignment="1">
      <alignment horizontal="center" vertical="center"/>
      <protection/>
    </xf>
    <xf numFmtId="0" fontId="82" fillId="0" borderId="25" xfId="103" applyFont="1" applyBorder="1" applyAlignment="1">
      <alignment horizontal="right" vertical="center"/>
      <protection/>
    </xf>
    <xf numFmtId="0" fontId="82" fillId="0" borderId="42" xfId="103" applyFont="1" applyBorder="1" applyAlignment="1">
      <alignment horizontal="left" vertical="center"/>
      <protection/>
    </xf>
    <xf numFmtId="0" fontId="82" fillId="0" borderId="0" xfId="103" applyFont="1" applyAlignment="1">
      <alignment horizontal="right" vertical="center"/>
      <protection/>
    </xf>
    <xf numFmtId="0" fontId="83" fillId="0" borderId="0" xfId="103" applyFont="1" applyAlignment="1">
      <alignment horizontal="left" vertical="center"/>
      <protection/>
    </xf>
    <xf numFmtId="0" fontId="85" fillId="33" borderId="42" xfId="103" applyFont="1" applyFill="1" applyBorder="1" applyAlignment="1">
      <alignment horizontal="left" vertical="center"/>
      <protection/>
    </xf>
    <xf numFmtId="0" fontId="80" fillId="0" borderId="0" xfId="103" applyFont="1" applyFill="1" applyAlignment="1">
      <alignment horizontal="left" vertical="center"/>
      <protection/>
    </xf>
    <xf numFmtId="0" fontId="86" fillId="0" borderId="0" xfId="103" applyFont="1" applyFill="1" applyAlignment="1">
      <alignment vertical="center"/>
      <protection/>
    </xf>
    <xf numFmtId="0" fontId="80" fillId="0" borderId="0" xfId="103" applyFont="1" applyFill="1" applyAlignment="1">
      <alignment vertical="center"/>
      <protection/>
    </xf>
    <xf numFmtId="0" fontId="83" fillId="0" borderId="0" xfId="103" applyFont="1" applyFill="1" applyAlignment="1">
      <alignment horizontal="center" vertical="center"/>
      <protection/>
    </xf>
    <xf numFmtId="0" fontId="82" fillId="0" borderId="25" xfId="103" applyFont="1" applyBorder="1" applyAlignment="1">
      <alignment horizontal="left" vertical="center"/>
      <protection/>
    </xf>
    <xf numFmtId="0" fontId="87" fillId="0" borderId="42" xfId="103" applyFont="1" applyBorder="1" applyAlignment="1">
      <alignment horizontal="left" vertical="center"/>
      <protection/>
    </xf>
    <xf numFmtId="0" fontId="83" fillId="29" borderId="41" xfId="103" applyFont="1" applyFill="1" applyBorder="1" applyAlignment="1">
      <alignment horizontal="left" vertical="center"/>
      <protection/>
    </xf>
    <xf numFmtId="0" fontId="83" fillId="29" borderId="0" xfId="103" applyFont="1" applyFill="1" applyBorder="1" applyAlignment="1">
      <alignment horizontal="left" vertical="center"/>
      <protection/>
    </xf>
    <xf numFmtId="0" fontId="80" fillId="29" borderId="39" xfId="103" applyFont="1" applyFill="1" applyBorder="1" applyAlignment="1">
      <alignment horizontal="left" vertical="center"/>
      <protection/>
    </xf>
    <xf numFmtId="0" fontId="86" fillId="0" borderId="0" xfId="103" applyFont="1" applyAlignment="1">
      <alignment vertical="center"/>
      <protection/>
    </xf>
    <xf numFmtId="0" fontId="87" fillId="0" borderId="0" xfId="103" applyFont="1" applyAlignment="1">
      <alignment horizontal="left" vertical="center"/>
      <protection/>
    </xf>
    <xf numFmtId="0" fontId="85" fillId="33" borderId="0" xfId="103" applyFont="1" applyFill="1" applyBorder="1" applyAlignment="1">
      <alignment horizontal="left" vertical="center"/>
      <protection/>
    </xf>
    <xf numFmtId="0" fontId="82" fillId="0" borderId="43" xfId="103" applyFont="1" applyBorder="1" applyAlignment="1">
      <alignment horizontal="left" vertical="center"/>
      <protection/>
    </xf>
    <xf numFmtId="0" fontId="80" fillId="29" borderId="0" xfId="103" applyFont="1" applyFill="1" applyBorder="1" applyAlignment="1">
      <alignment horizontal="left" vertical="center"/>
      <protection/>
    </xf>
    <xf numFmtId="0" fontId="88" fillId="29" borderId="0" xfId="103" applyFont="1" applyFill="1" applyAlignment="1">
      <alignment horizontal="left" vertical="center"/>
      <protection/>
    </xf>
    <xf numFmtId="0" fontId="85" fillId="0" borderId="0" xfId="103" applyFont="1" applyAlignment="1">
      <alignment horizontal="left" vertical="center"/>
      <protection/>
    </xf>
    <xf numFmtId="0" fontId="82" fillId="33" borderId="43" xfId="103" applyFont="1" applyFill="1" applyBorder="1" applyAlignment="1">
      <alignment horizontal="left" vertical="center"/>
      <protection/>
    </xf>
    <xf numFmtId="0" fontId="80" fillId="29" borderId="44" xfId="103" applyFont="1" applyFill="1" applyBorder="1" applyAlignment="1">
      <alignment horizontal="left" vertical="center"/>
      <protection/>
    </xf>
    <xf numFmtId="0" fontId="83" fillId="29" borderId="26" xfId="103" applyFont="1" applyFill="1" applyBorder="1" applyAlignment="1">
      <alignment horizontal="left" vertical="center"/>
      <protection/>
    </xf>
    <xf numFmtId="0" fontId="80" fillId="29" borderId="43" xfId="103" applyFont="1" applyFill="1" applyBorder="1" applyAlignment="1">
      <alignment horizontal="left" vertical="center"/>
      <protection/>
    </xf>
    <xf numFmtId="0" fontId="80" fillId="0" borderId="0" xfId="103" applyFont="1">
      <alignment/>
      <protection/>
    </xf>
    <xf numFmtId="0" fontId="80" fillId="0" borderId="0" xfId="103" applyFont="1" applyAlignment="1">
      <alignment horizontal="center"/>
      <protection/>
    </xf>
    <xf numFmtId="0" fontId="80" fillId="0" borderId="0" xfId="103" applyFont="1" applyAlignment="1">
      <alignment horizontal="left"/>
      <protection/>
    </xf>
    <xf numFmtId="0" fontId="83" fillId="0" borderId="0" xfId="103" applyFont="1" applyAlignment="1">
      <alignment horizontal="right"/>
      <protection/>
    </xf>
    <xf numFmtId="0" fontId="83" fillId="0" borderId="0" xfId="103" applyFont="1" applyAlignment="1">
      <alignment horizontal="left"/>
      <protection/>
    </xf>
    <xf numFmtId="0" fontId="80" fillId="0" borderId="41" xfId="103" applyFont="1" applyBorder="1" applyAlignment="1">
      <alignment horizontal="left"/>
      <protection/>
    </xf>
    <xf numFmtId="0" fontId="80" fillId="0" borderId="25" xfId="103" applyFont="1" applyBorder="1" applyAlignment="1">
      <alignment horizontal="left"/>
      <protection/>
    </xf>
    <xf numFmtId="0" fontId="80" fillId="0" borderId="0" xfId="103" applyFont="1" applyBorder="1" applyAlignment="1">
      <alignment horizontal="left"/>
      <protection/>
    </xf>
    <xf numFmtId="49" fontId="34" fillId="0" borderId="0" xfId="103" applyNumberFormat="1" applyFont="1" applyAlignment="1">
      <alignment horizontal="left" vertical="top"/>
      <protection/>
    </xf>
    <xf numFmtId="0" fontId="21" fillId="0" borderId="0" xfId="103" applyFont="1">
      <alignment/>
      <protection/>
    </xf>
    <xf numFmtId="0" fontId="21" fillId="0" borderId="0" xfId="103" applyFont="1" applyAlignment="1">
      <alignment horizontal="center"/>
      <protection/>
    </xf>
    <xf numFmtId="0" fontId="21" fillId="0" borderId="0" xfId="103" applyFont="1" applyAlignment="1">
      <alignment horizontal="left"/>
      <protection/>
    </xf>
    <xf numFmtId="0" fontId="89" fillId="0" borderId="0" xfId="103" applyFont="1" applyAlignment="1">
      <alignment horizontal="right"/>
      <protection/>
    </xf>
    <xf numFmtId="0" fontId="89" fillId="0" borderId="0" xfId="103" applyFont="1">
      <alignment/>
      <protection/>
    </xf>
    <xf numFmtId="0" fontId="54" fillId="0" borderId="0" xfId="103" applyFont="1" applyAlignment="1">
      <alignment horizontal="left"/>
      <protection/>
    </xf>
    <xf numFmtId="0" fontId="54" fillId="0" borderId="0" xfId="103" applyFont="1">
      <alignment/>
      <protection/>
    </xf>
    <xf numFmtId="0" fontId="54" fillId="0" borderId="0" xfId="103" applyFont="1" applyAlignment="1">
      <alignment horizontal="center"/>
      <protection/>
    </xf>
    <xf numFmtId="0" fontId="90" fillId="0" borderId="0" xfId="103" applyFont="1" applyAlignment="1">
      <alignment horizontal="right"/>
      <protection/>
    </xf>
    <xf numFmtId="0" fontId="90" fillId="0" borderId="0" xfId="103" applyFont="1">
      <alignment/>
      <protection/>
    </xf>
    <xf numFmtId="0" fontId="83" fillId="0" borderId="0" xfId="103" applyFont="1" applyBorder="1" applyAlignment="1">
      <alignment horizontal="left"/>
      <protection/>
    </xf>
    <xf numFmtId="0" fontId="83" fillId="0" borderId="0" xfId="103" applyFont="1">
      <alignment/>
      <protection/>
    </xf>
    <xf numFmtId="0" fontId="81" fillId="0" borderId="0" xfId="103" applyFont="1" applyFill="1">
      <alignment/>
      <protection/>
    </xf>
    <xf numFmtId="0" fontId="82" fillId="0" borderId="0" xfId="103" applyFont="1">
      <alignment/>
      <protection/>
    </xf>
    <xf numFmtId="49" fontId="52" fillId="0" borderId="0" xfId="103" applyNumberFormat="1" applyFont="1" applyAlignment="1">
      <alignment horizontal="left" vertical="top"/>
      <protection/>
    </xf>
    <xf numFmtId="0" fontId="17" fillId="0" borderId="41" xfId="103" applyFont="1" applyBorder="1" applyAlignment="1">
      <alignment horizontal="left" vertical="center"/>
      <protection/>
    </xf>
    <xf numFmtId="14" fontId="29" fillId="0" borderId="41" xfId="103" applyNumberFormat="1" applyFont="1" applyBorder="1" applyAlignment="1">
      <alignment horizontal="center" vertical="center"/>
      <protection/>
    </xf>
    <xf numFmtId="0" fontId="29" fillId="0" borderId="41" xfId="103" applyFont="1" applyBorder="1" applyAlignment="1">
      <alignment horizontal="right" vertical="center"/>
      <protection/>
    </xf>
    <xf numFmtId="0" fontId="29" fillId="0" borderId="0" xfId="103" applyFont="1" applyAlignment="1">
      <alignment vertical="center"/>
      <protection/>
    </xf>
    <xf numFmtId="0" fontId="25" fillId="29" borderId="0" xfId="103" applyFont="1" applyFill="1" applyAlignment="1">
      <alignment vertical="center"/>
      <protection/>
    </xf>
    <xf numFmtId="0" fontId="17" fillId="0" borderId="0" xfId="103" applyFont="1" applyAlignment="1">
      <alignment horizontal="center" vertical="center"/>
      <protection/>
    </xf>
    <xf numFmtId="0" fontId="17" fillId="0" borderId="0" xfId="103" applyFont="1" applyAlignment="1">
      <alignment horizontal="left" vertical="center"/>
      <protection/>
    </xf>
    <xf numFmtId="0" fontId="25" fillId="0" borderId="0" xfId="103" applyFont="1" applyAlignment="1">
      <alignment horizontal="center" vertical="center"/>
      <protection/>
    </xf>
    <xf numFmtId="0" fontId="91" fillId="33" borderId="26" xfId="103" applyFont="1" applyFill="1" applyBorder="1" applyAlignment="1">
      <alignment horizontal="right" vertical="center"/>
      <protection/>
    </xf>
    <xf numFmtId="0" fontId="29" fillId="0" borderId="41" xfId="103" applyFont="1" applyBorder="1" applyAlignment="1">
      <alignment horizontal="left" vertical="center"/>
      <protection/>
    </xf>
    <xf numFmtId="0" fontId="29" fillId="0" borderId="0" xfId="103" applyFont="1" applyAlignment="1">
      <alignment horizontal="left" vertical="center"/>
      <protection/>
    </xf>
    <xf numFmtId="0" fontId="17" fillId="29" borderId="0" xfId="103" applyFont="1" applyFill="1" applyAlignment="1">
      <alignment horizontal="left" vertical="center"/>
      <protection/>
    </xf>
    <xf numFmtId="0" fontId="25" fillId="29" borderId="0" xfId="103" applyFont="1" applyFill="1" applyAlignment="1">
      <alignment horizontal="left" vertical="center"/>
      <protection/>
    </xf>
    <xf numFmtId="0" fontId="56" fillId="0" borderId="41" xfId="103" applyFont="1" applyBorder="1" applyAlignment="1">
      <alignment horizontal="center" vertical="center"/>
      <protection/>
    </xf>
    <xf numFmtId="0" fontId="29" fillId="0" borderId="25" xfId="103" applyFont="1" applyBorder="1" applyAlignment="1">
      <alignment horizontal="right" vertical="center"/>
      <protection/>
    </xf>
    <xf numFmtId="0" fontId="29" fillId="0" borderId="42" xfId="103" applyFont="1" applyBorder="1" applyAlignment="1">
      <alignment horizontal="left" vertical="center"/>
      <protection/>
    </xf>
    <xf numFmtId="0" fontId="29" fillId="0" borderId="0" xfId="103" applyFont="1" applyAlignment="1">
      <alignment horizontal="right" vertical="center"/>
      <protection/>
    </xf>
    <xf numFmtId="0" fontId="25" fillId="0" borderId="0" xfId="103" applyFont="1" applyAlignment="1">
      <alignment horizontal="left" vertical="center"/>
      <protection/>
    </xf>
    <xf numFmtId="0" fontId="91" fillId="33" borderId="42" xfId="103" applyFont="1" applyFill="1" applyBorder="1" applyAlignment="1">
      <alignment horizontal="left" vertical="center"/>
      <protection/>
    </xf>
    <xf numFmtId="0" fontId="17" fillId="0" borderId="0" xfId="103" applyFont="1" applyFill="1" applyAlignment="1">
      <alignment horizontal="left" vertical="center"/>
      <protection/>
    </xf>
    <xf numFmtId="0" fontId="92" fillId="0" borderId="0" xfId="103" applyFont="1" applyFill="1" applyAlignment="1">
      <alignment vertical="center"/>
      <protection/>
    </xf>
    <xf numFmtId="0" fontId="17" fillId="0" borderId="0" xfId="103" applyFont="1" applyFill="1" applyAlignment="1">
      <alignment vertical="center"/>
      <protection/>
    </xf>
    <xf numFmtId="0" fontId="25" fillId="0" borderId="0" xfId="103" applyFont="1" applyFill="1" applyAlignment="1">
      <alignment horizontal="center" vertical="center"/>
      <protection/>
    </xf>
    <xf numFmtId="0" fontId="29" fillId="0" borderId="25" xfId="103" applyFont="1" applyBorder="1" applyAlignment="1">
      <alignment horizontal="left" vertical="center"/>
      <protection/>
    </xf>
    <xf numFmtId="0" fontId="93" fillId="0" borderId="42" xfId="103" applyFont="1" applyBorder="1" applyAlignment="1">
      <alignment horizontal="left" vertical="center"/>
      <protection/>
    </xf>
    <xf numFmtId="0" fontId="25" fillId="29" borderId="41" xfId="103" applyFont="1" applyFill="1" applyBorder="1" applyAlignment="1">
      <alignment horizontal="left" vertical="center"/>
      <protection/>
    </xf>
    <xf numFmtId="0" fontId="25" fillId="29" borderId="0" xfId="103" applyFont="1" applyFill="1" applyBorder="1" applyAlignment="1">
      <alignment horizontal="left" vertical="center"/>
      <protection/>
    </xf>
    <xf numFmtId="0" fontId="17" fillId="29" borderId="39" xfId="103" applyFont="1" applyFill="1" applyBorder="1" applyAlignment="1">
      <alignment horizontal="left" vertical="center"/>
      <protection/>
    </xf>
    <xf numFmtId="0" fontId="92" fillId="0" borderId="0" xfId="103" applyFont="1" applyAlignment="1">
      <alignment vertical="center"/>
      <protection/>
    </xf>
    <xf numFmtId="0" fontId="93" fillId="0" borderId="0" xfId="103" applyFont="1" applyAlignment="1">
      <alignment horizontal="left" vertical="center"/>
      <protection/>
    </xf>
    <xf numFmtId="0" fontId="91" fillId="33" borderId="0" xfId="103" applyFont="1" applyFill="1" applyBorder="1" applyAlignment="1">
      <alignment horizontal="left" vertical="center"/>
      <protection/>
    </xf>
    <xf numFmtId="0" fontId="29" fillId="0" borderId="43" xfId="103" applyFont="1" applyBorder="1" applyAlignment="1">
      <alignment horizontal="left" vertical="center"/>
      <protection/>
    </xf>
    <xf numFmtId="0" fontId="17" fillId="29" borderId="0" xfId="103" applyFont="1" applyFill="1" applyBorder="1" applyAlignment="1">
      <alignment horizontal="left" vertical="center"/>
      <protection/>
    </xf>
    <xf numFmtId="0" fontId="94" fillId="29" borderId="0" xfId="103" applyFont="1" applyFill="1" applyAlignment="1">
      <alignment horizontal="left" vertical="center"/>
      <protection/>
    </xf>
    <xf numFmtId="0" fontId="91" fillId="0" borderId="0" xfId="103" applyFont="1" applyAlignment="1">
      <alignment horizontal="left" vertical="center"/>
      <protection/>
    </xf>
    <xf numFmtId="0" fontId="29" fillId="33" borderId="43" xfId="103" applyFont="1" applyFill="1" applyBorder="1" applyAlignment="1">
      <alignment horizontal="left" vertical="center"/>
      <protection/>
    </xf>
    <xf numFmtId="0" fontId="17" fillId="29" borderId="44" xfId="103" applyFont="1" applyFill="1" applyBorder="1" applyAlignment="1">
      <alignment horizontal="left" vertical="center"/>
      <protection/>
    </xf>
    <xf numFmtId="0" fontId="25" fillId="29" borderId="26" xfId="103" applyFont="1" applyFill="1" applyBorder="1" applyAlignment="1">
      <alignment horizontal="left" vertical="center"/>
      <protection/>
    </xf>
    <xf numFmtId="0" fontId="17" fillId="29" borderId="43" xfId="103" applyFont="1" applyFill="1" applyBorder="1" applyAlignment="1">
      <alignment horizontal="left" vertical="center"/>
      <protection/>
    </xf>
    <xf numFmtId="0" fontId="95" fillId="0" borderId="41" xfId="103" applyFont="1" applyFill="1" applyBorder="1" applyAlignment="1">
      <alignment horizontal="center" vertical="center"/>
      <protection/>
    </xf>
    <xf numFmtId="0" fontId="96" fillId="0" borderId="41" xfId="103" applyFont="1" applyBorder="1" applyAlignment="1">
      <alignment horizontal="left" vertical="center"/>
      <protection/>
    </xf>
    <xf numFmtId="14" fontId="97" fillId="0" borderId="41" xfId="103" applyNumberFormat="1" applyFont="1" applyBorder="1" applyAlignment="1">
      <alignment horizontal="center" vertical="center"/>
      <protection/>
    </xf>
    <xf numFmtId="0" fontId="97" fillId="0" borderId="41" xfId="103" applyFont="1" applyBorder="1" applyAlignment="1">
      <alignment horizontal="right" vertical="center"/>
      <protection/>
    </xf>
    <xf numFmtId="0" fontId="97" fillId="0" borderId="0" xfId="103" applyFont="1" applyAlignment="1">
      <alignment vertical="center"/>
      <protection/>
    </xf>
    <xf numFmtId="0" fontId="96" fillId="29" borderId="0" xfId="103" applyFont="1" applyFill="1" applyAlignment="1">
      <alignment vertical="center"/>
      <protection/>
    </xf>
    <xf numFmtId="0" fontId="98" fillId="29" borderId="0" xfId="103" applyFont="1" applyFill="1" applyAlignment="1">
      <alignment vertical="center"/>
      <protection/>
    </xf>
    <xf numFmtId="0" fontId="99" fillId="0" borderId="0" xfId="103" applyFont="1" applyAlignment="1">
      <alignment horizontal="center" vertical="center"/>
      <protection/>
    </xf>
    <xf numFmtId="0" fontId="96" fillId="0" borderId="0" xfId="103" applyFont="1" applyAlignment="1">
      <alignment horizontal="left" vertical="center"/>
      <protection/>
    </xf>
    <xf numFmtId="0" fontId="96" fillId="0" borderId="0" xfId="103" applyFont="1" applyAlignment="1">
      <alignment vertical="center"/>
      <protection/>
    </xf>
    <xf numFmtId="0" fontId="98" fillId="0" borderId="0" xfId="103" applyFont="1" applyAlignment="1">
      <alignment horizontal="center" vertical="center"/>
      <protection/>
    </xf>
    <xf numFmtId="0" fontId="100" fillId="33" borderId="26" xfId="103" applyFont="1" applyFill="1" applyBorder="1" applyAlignment="1">
      <alignment horizontal="right" vertical="center"/>
      <protection/>
    </xf>
    <xf numFmtId="0" fontId="97" fillId="0" borderId="41" xfId="103" applyFont="1" applyBorder="1" applyAlignment="1">
      <alignment horizontal="left" vertical="center"/>
      <protection/>
    </xf>
    <xf numFmtId="0" fontId="97" fillId="0" borderId="0" xfId="103" applyFont="1" applyAlignment="1">
      <alignment horizontal="left" vertical="center"/>
      <protection/>
    </xf>
    <xf numFmtId="0" fontId="96" fillId="29" borderId="0" xfId="103" applyFont="1" applyFill="1" applyAlignment="1">
      <alignment horizontal="left" vertical="center"/>
      <protection/>
    </xf>
    <xf numFmtId="0" fontId="98" fillId="29" borderId="0" xfId="103" applyFont="1" applyFill="1" applyAlignment="1">
      <alignment horizontal="left" vertical="center"/>
      <protection/>
    </xf>
    <xf numFmtId="0" fontId="99" fillId="0" borderId="41" xfId="103" applyFont="1" applyBorder="1" applyAlignment="1">
      <alignment horizontal="center" vertical="center"/>
      <protection/>
    </xf>
    <xf numFmtId="0" fontId="97" fillId="0" borderId="25" xfId="103" applyFont="1" applyBorder="1" applyAlignment="1">
      <alignment horizontal="right" vertical="center"/>
      <protection/>
    </xf>
    <xf numFmtId="0" fontId="97" fillId="0" borderId="42" xfId="103" applyFont="1" applyBorder="1" applyAlignment="1">
      <alignment horizontal="left" vertical="center"/>
      <protection/>
    </xf>
    <xf numFmtId="0" fontId="96" fillId="0" borderId="0" xfId="103" applyFont="1" applyAlignment="1">
      <alignment horizontal="center" vertical="center"/>
      <protection/>
    </xf>
    <xf numFmtId="0" fontId="97" fillId="0" borderId="0" xfId="103" applyFont="1" applyAlignment="1">
      <alignment horizontal="right" vertical="center"/>
      <protection/>
    </xf>
    <xf numFmtId="0" fontId="98" fillId="0" borderId="0" xfId="103" applyFont="1" applyAlignment="1">
      <alignment horizontal="left" vertical="center"/>
      <protection/>
    </xf>
    <xf numFmtId="0" fontId="100" fillId="33" borderId="42" xfId="103" applyFont="1" applyFill="1" applyBorder="1" applyAlignment="1">
      <alignment horizontal="left" vertical="center"/>
      <protection/>
    </xf>
    <xf numFmtId="0" fontId="96" fillId="0" borderId="0" xfId="103" applyFont="1" applyFill="1" applyAlignment="1">
      <alignment horizontal="left" vertical="center"/>
      <protection/>
    </xf>
    <xf numFmtId="0" fontId="101" fillId="0" borderId="0" xfId="103" applyFont="1" applyFill="1" applyAlignment="1">
      <alignment vertical="center"/>
      <protection/>
    </xf>
    <xf numFmtId="0" fontId="96" fillId="0" borderId="0" xfId="103" applyFont="1" applyFill="1" applyAlignment="1">
      <alignment vertical="center"/>
      <protection/>
    </xf>
    <xf numFmtId="0" fontId="98" fillId="0" borderId="0" xfId="103" applyFont="1" applyFill="1" applyAlignment="1">
      <alignment horizontal="center" vertical="center"/>
      <protection/>
    </xf>
    <xf numFmtId="0" fontId="97" fillId="0" borderId="25" xfId="103" applyFont="1" applyBorder="1" applyAlignment="1">
      <alignment horizontal="left" vertical="center"/>
      <protection/>
    </xf>
    <xf numFmtId="0" fontId="102" fillId="0" borderId="42" xfId="103" applyFont="1" applyBorder="1" applyAlignment="1">
      <alignment horizontal="left" vertical="center"/>
      <protection/>
    </xf>
    <xf numFmtId="0" fontId="98" fillId="29" borderId="41" xfId="103" applyFont="1" applyFill="1" applyBorder="1" applyAlignment="1">
      <alignment horizontal="left" vertical="center"/>
      <protection/>
    </xf>
    <xf numFmtId="0" fontId="98" fillId="29" borderId="0" xfId="103" applyFont="1" applyFill="1" applyBorder="1" applyAlignment="1">
      <alignment horizontal="left" vertical="center"/>
      <protection/>
    </xf>
    <xf numFmtId="0" fontId="96" fillId="29" borderId="39" xfId="103" applyFont="1" applyFill="1" applyBorder="1" applyAlignment="1">
      <alignment horizontal="left" vertical="center"/>
      <protection/>
    </xf>
    <xf numFmtId="0" fontId="101" fillId="0" borderId="0" xfId="103" applyFont="1" applyAlignment="1">
      <alignment vertical="center"/>
      <protection/>
    </xf>
    <xf numFmtId="0" fontId="102" fillId="0" borderId="0" xfId="103" applyFont="1" applyAlignment="1">
      <alignment horizontal="left" vertical="center"/>
      <protection/>
    </xf>
    <xf numFmtId="0" fontId="100" fillId="33" borderId="0" xfId="103" applyFont="1" applyFill="1" applyBorder="1" applyAlignment="1">
      <alignment horizontal="left" vertical="center"/>
      <protection/>
    </xf>
    <xf numFmtId="0" fontId="97" fillId="0" borderId="43" xfId="103" applyFont="1" applyBorder="1" applyAlignment="1">
      <alignment horizontal="left" vertical="center"/>
      <protection/>
    </xf>
    <xf numFmtId="0" fontId="96" fillId="29" borderId="0" xfId="103" applyFont="1" applyFill="1" applyBorder="1" applyAlignment="1">
      <alignment horizontal="left" vertical="center"/>
      <protection/>
    </xf>
    <xf numFmtId="0" fontId="103" fillId="29" borderId="0" xfId="103" applyFont="1" applyFill="1" applyAlignment="1">
      <alignment horizontal="left" vertical="center"/>
      <protection/>
    </xf>
    <xf numFmtId="0" fontId="100" fillId="0" borderId="0" xfId="103" applyFont="1" applyAlignment="1">
      <alignment horizontal="left" vertical="center"/>
      <protection/>
    </xf>
    <xf numFmtId="0" fontId="97" fillId="33" borderId="43" xfId="103" applyFont="1" applyFill="1" applyBorder="1" applyAlignment="1">
      <alignment horizontal="left" vertical="center"/>
      <protection/>
    </xf>
    <xf numFmtId="0" fontId="96" fillId="29" borderId="44" xfId="103" applyFont="1" applyFill="1" applyBorder="1" applyAlignment="1">
      <alignment horizontal="left" vertical="center"/>
      <protection/>
    </xf>
    <xf numFmtId="0" fontId="98" fillId="29" borderId="26" xfId="103" applyFont="1" applyFill="1" applyBorder="1" applyAlignment="1">
      <alignment horizontal="left" vertical="center"/>
      <protection/>
    </xf>
    <xf numFmtId="0" fontId="96" fillId="29" borderId="43" xfId="103" applyFont="1" applyFill="1" applyBorder="1" applyAlignment="1">
      <alignment horizontal="left" vertical="center"/>
      <protection/>
    </xf>
    <xf numFmtId="0" fontId="96" fillId="0" borderId="0" xfId="103" applyFont="1" applyAlignment="1">
      <alignment horizontal="center"/>
      <protection/>
    </xf>
    <xf numFmtId="0" fontId="96" fillId="0" borderId="0" xfId="103" applyFont="1" applyAlignment="1">
      <alignment horizontal="left"/>
      <protection/>
    </xf>
    <xf numFmtId="0" fontId="96" fillId="0" borderId="0" xfId="103" applyFont="1">
      <alignment/>
      <protection/>
    </xf>
    <xf numFmtId="0" fontId="98" fillId="0" borderId="0" xfId="103" applyFont="1" applyAlignment="1">
      <alignment horizontal="right"/>
      <protection/>
    </xf>
    <xf numFmtId="0" fontId="98" fillId="0" borderId="0" xfId="103" applyFont="1" applyAlignment="1">
      <alignment horizontal="left"/>
      <protection/>
    </xf>
    <xf numFmtId="0" fontId="96" fillId="0" borderId="41" xfId="103" applyFont="1" applyBorder="1" applyAlignment="1">
      <alignment horizontal="left"/>
      <protection/>
    </xf>
    <xf numFmtId="0" fontId="96" fillId="0" borderId="25" xfId="103" applyFont="1" applyBorder="1" applyAlignment="1">
      <alignment horizontal="left"/>
      <protection/>
    </xf>
    <xf numFmtId="0" fontId="96" fillId="0" borderId="0" xfId="103" applyFont="1" applyBorder="1" applyAlignment="1">
      <alignment horizontal="left"/>
      <protection/>
    </xf>
    <xf numFmtId="0" fontId="98" fillId="0" borderId="0" xfId="103" applyFont="1" applyBorder="1" applyAlignment="1">
      <alignment horizontal="left"/>
      <protection/>
    </xf>
    <xf numFmtId="0" fontId="98" fillId="0" borderId="0" xfId="103" applyFont="1">
      <alignment/>
      <protection/>
    </xf>
    <xf numFmtId="0" fontId="95" fillId="0" borderId="0" xfId="103" applyFont="1" applyFill="1">
      <alignment/>
      <protection/>
    </xf>
    <xf numFmtId="0" fontId="97" fillId="0" borderId="0" xfId="103" applyFont="1">
      <alignment/>
      <protection/>
    </xf>
    <xf numFmtId="49" fontId="48" fillId="0" borderId="0" xfId="103" applyNumberFormat="1" applyFont="1" applyAlignment="1">
      <alignment horizontal="left" vertical="top"/>
      <protection/>
    </xf>
    <xf numFmtId="207" fontId="61" fillId="0" borderId="33" xfId="103" applyNumberFormat="1" applyFont="1" applyBorder="1" applyAlignment="1">
      <alignment horizontal="left" vertical="center"/>
      <protection/>
    </xf>
    <xf numFmtId="49" fontId="55" fillId="0" borderId="0" xfId="102" applyNumberFormat="1" applyFont="1" applyAlignment="1">
      <alignment vertical="top"/>
      <protection/>
    </xf>
    <xf numFmtId="49" fontId="24" fillId="0" borderId="0" xfId="102" applyNumberFormat="1" applyFont="1" applyFill="1" applyAlignment="1">
      <alignment vertical="top"/>
      <protection/>
    </xf>
    <xf numFmtId="49" fontId="24" fillId="0" borderId="0" xfId="102" applyNumberFormat="1" applyFont="1" applyAlignment="1">
      <alignment vertical="top"/>
      <protection/>
    </xf>
    <xf numFmtId="49" fontId="24" fillId="0" borderId="0" xfId="102" applyNumberFormat="1" applyFont="1" applyAlignment="1">
      <alignment horizontal="center" vertical="center"/>
      <protection/>
    </xf>
    <xf numFmtId="49" fontId="24" fillId="0" borderId="0" xfId="102" applyNumberFormat="1" applyFont="1" applyAlignment="1">
      <alignment vertical="center"/>
      <protection/>
    </xf>
    <xf numFmtId="49" fontId="56" fillId="0" borderId="0" xfId="102" applyNumberFormat="1" applyFont="1" applyAlignment="1">
      <alignment vertical="top"/>
      <protection/>
    </xf>
    <xf numFmtId="49" fontId="21" fillId="0" borderId="0" xfId="102" applyNumberFormat="1" applyFont="1" applyAlignment="1">
      <alignment horizontal="left" vertical="center"/>
      <protection/>
    </xf>
    <xf numFmtId="49" fontId="57" fillId="19" borderId="0" xfId="102" applyNumberFormat="1" applyFont="1" applyFill="1" applyAlignment="1">
      <alignment vertical="center"/>
      <protection/>
    </xf>
    <xf numFmtId="49" fontId="57" fillId="19" borderId="0" xfId="102" applyNumberFormat="1" applyFont="1" applyFill="1" applyAlignment="1">
      <alignment horizontal="center" vertical="center"/>
      <protection/>
    </xf>
    <xf numFmtId="49" fontId="58" fillId="19" borderId="0" xfId="102" applyNumberFormat="1" applyFont="1" applyFill="1" applyAlignment="1">
      <alignment vertical="center"/>
      <protection/>
    </xf>
    <xf numFmtId="49" fontId="56" fillId="19" borderId="0" xfId="102" applyNumberFormat="1" applyFont="1" applyFill="1" applyAlignment="1">
      <alignment vertical="center"/>
      <protection/>
    </xf>
    <xf numFmtId="49" fontId="57" fillId="19" borderId="0" xfId="102" applyNumberFormat="1" applyFont="1" applyFill="1" applyAlignment="1">
      <alignment horizontal="right" vertical="center"/>
      <protection/>
    </xf>
    <xf numFmtId="49" fontId="59" fillId="19" borderId="0" xfId="102" applyNumberFormat="1" applyFont="1" applyFill="1" applyAlignment="1">
      <alignment horizontal="right" vertical="center"/>
      <protection/>
    </xf>
    <xf numFmtId="0" fontId="60" fillId="0" borderId="0" xfId="102" applyFont="1" applyAlignment="1">
      <alignment vertical="center"/>
      <protection/>
    </xf>
    <xf numFmtId="49" fontId="61" fillId="0" borderId="33" xfId="102" applyNumberFormat="1" applyFont="1" applyFill="1" applyBorder="1" applyAlignment="1">
      <alignment vertical="center"/>
      <protection/>
    </xf>
    <xf numFmtId="49" fontId="61" fillId="0" borderId="33" xfId="102" applyNumberFormat="1" applyFont="1" applyBorder="1" applyAlignment="1">
      <alignment vertical="center"/>
      <protection/>
    </xf>
    <xf numFmtId="49" fontId="17" fillId="0" borderId="33" xfId="102" applyNumberFormat="1" applyFont="1" applyBorder="1" applyAlignment="1">
      <alignment vertical="center"/>
      <protection/>
    </xf>
    <xf numFmtId="49" fontId="61" fillId="0" borderId="33" xfId="102" applyNumberFormat="1" applyFont="1" applyBorder="1" applyAlignment="1">
      <alignment horizontal="center" vertical="center"/>
      <protection/>
    </xf>
    <xf numFmtId="49" fontId="62" fillId="0" borderId="33" xfId="102" applyNumberFormat="1" applyFont="1" applyBorder="1" applyAlignment="1">
      <alignment vertical="center"/>
      <protection/>
    </xf>
    <xf numFmtId="49" fontId="61" fillId="0" borderId="33" xfId="89" applyNumberFormat="1" applyFont="1" applyBorder="1" applyAlignment="1" applyProtection="1">
      <alignment vertical="center"/>
      <protection locked="0"/>
    </xf>
    <xf numFmtId="0" fontId="61" fillId="0" borderId="33" xfId="89" applyNumberFormat="1" applyFont="1" applyBorder="1" applyAlignment="1" applyProtection="1">
      <alignment horizontal="right" vertical="center"/>
      <protection locked="0"/>
    </xf>
    <xf numFmtId="0" fontId="62" fillId="0" borderId="33" xfId="102" applyFont="1" applyBorder="1" applyAlignment="1">
      <alignment horizontal="left" vertical="center"/>
      <protection/>
    </xf>
    <xf numFmtId="0" fontId="61" fillId="0" borderId="0" xfId="102" applyFont="1" applyAlignment="1">
      <alignment vertical="center"/>
      <protection/>
    </xf>
    <xf numFmtId="49" fontId="64" fillId="19" borderId="0" xfId="102" applyNumberFormat="1" applyFont="1" applyFill="1" applyAlignment="1">
      <alignment horizontal="right" vertical="center"/>
      <protection/>
    </xf>
    <xf numFmtId="0" fontId="64" fillId="19" borderId="0" xfId="102" applyFont="1" applyFill="1" applyAlignment="1">
      <alignment horizontal="left" vertical="center"/>
      <protection/>
    </xf>
    <xf numFmtId="0" fontId="64" fillId="29" borderId="0" xfId="102" applyFont="1" applyFill="1" applyAlignment="1">
      <alignment horizontal="center" vertical="center"/>
      <protection/>
    </xf>
    <xf numFmtId="49" fontId="64" fillId="19" borderId="34" xfId="102" applyNumberFormat="1" applyFont="1" applyFill="1" applyBorder="1" applyAlignment="1">
      <alignment horizontal="center" vertical="center"/>
      <protection/>
    </xf>
    <xf numFmtId="49" fontId="64" fillId="19" borderId="34" xfId="102" applyNumberFormat="1" applyFont="1" applyFill="1" applyBorder="1" applyAlignment="1">
      <alignment horizontal="right" vertical="center"/>
      <protection/>
    </xf>
    <xf numFmtId="49" fontId="64" fillId="19" borderId="0" xfId="102" applyNumberFormat="1" applyFont="1" applyFill="1" applyAlignment="1">
      <alignment horizontal="center" vertical="center"/>
      <protection/>
    </xf>
    <xf numFmtId="49" fontId="65" fillId="19" borderId="0" xfId="102" applyNumberFormat="1" applyFont="1" applyFill="1" applyAlignment="1">
      <alignment horizontal="center" vertical="center"/>
      <protection/>
    </xf>
    <xf numFmtId="49" fontId="65" fillId="19" borderId="0" xfId="102" applyNumberFormat="1" applyFont="1" applyFill="1" applyAlignment="1">
      <alignment vertical="center"/>
      <protection/>
    </xf>
    <xf numFmtId="49" fontId="60" fillId="19" borderId="0" xfId="102" applyNumberFormat="1" applyFont="1" applyFill="1" applyAlignment="1">
      <alignment horizontal="right" vertical="center"/>
      <protection/>
    </xf>
    <xf numFmtId="0" fontId="60" fillId="0" borderId="0" xfId="102" applyFont="1" applyAlignment="1">
      <alignment horizontal="center" vertical="center"/>
      <protection/>
    </xf>
    <xf numFmtId="49" fontId="60" fillId="0" borderId="0" xfId="102" applyNumberFormat="1" applyFont="1" applyAlignment="1">
      <alignment horizontal="left" vertical="center"/>
      <protection/>
    </xf>
    <xf numFmtId="49" fontId="17" fillId="0" borderId="0" xfId="102" applyNumberFormat="1" applyFont="1" applyAlignment="1">
      <alignment vertical="center"/>
      <protection/>
    </xf>
    <xf numFmtId="49" fontId="60" fillId="0" borderId="0" xfId="102" applyNumberFormat="1" applyFont="1" applyAlignment="1">
      <alignment horizontal="center" vertical="center"/>
      <protection/>
    </xf>
    <xf numFmtId="49" fontId="66" fillId="0" borderId="0" xfId="102" applyNumberFormat="1" applyFont="1" applyAlignment="1">
      <alignment horizontal="right" vertical="center"/>
      <protection/>
    </xf>
    <xf numFmtId="49" fontId="66" fillId="0" borderId="0" xfId="102" applyNumberFormat="1" applyFont="1" applyAlignment="1">
      <alignment horizontal="center" vertical="center"/>
      <protection/>
    </xf>
    <xf numFmtId="49" fontId="66" fillId="0" borderId="0" xfId="102" applyNumberFormat="1" applyFont="1" applyAlignment="1">
      <alignment vertical="center"/>
      <protection/>
    </xf>
    <xf numFmtId="0" fontId="67" fillId="19" borderId="0" xfId="102" applyFont="1" applyFill="1" applyAlignment="1">
      <alignment horizontal="center" vertical="center"/>
      <protection/>
    </xf>
    <xf numFmtId="0" fontId="68" fillId="29" borderId="0" xfId="102" applyFont="1" applyFill="1" applyAlignment="1">
      <alignment vertical="center"/>
      <protection/>
    </xf>
    <xf numFmtId="0" fontId="69" fillId="29" borderId="0" xfId="102" applyFont="1" applyFill="1" applyAlignment="1">
      <alignment vertical="center"/>
      <protection/>
    </xf>
    <xf numFmtId="0" fontId="17" fillId="29" borderId="0" xfId="102" applyFont="1" applyFill="1" applyAlignment="1">
      <alignment vertical="center"/>
      <protection/>
    </xf>
    <xf numFmtId="0" fontId="17" fillId="0" borderId="0" xfId="102" applyFont="1" applyAlignment="1">
      <alignment vertical="center"/>
      <protection/>
    </xf>
    <xf numFmtId="0" fontId="17" fillId="30" borderId="35" xfId="102" applyFont="1" applyFill="1" applyBorder="1" applyAlignment="1">
      <alignment vertical="center"/>
      <protection/>
    </xf>
    <xf numFmtId="0" fontId="17" fillId="0" borderId="35" xfId="102" applyFont="1" applyBorder="1" applyAlignment="1">
      <alignment vertical="center"/>
      <protection/>
    </xf>
    <xf numFmtId="0" fontId="68" fillId="19" borderId="0" xfId="102" applyFont="1" applyFill="1" applyAlignment="1">
      <alignment horizontal="center" vertical="center"/>
      <protection/>
    </xf>
    <xf numFmtId="0" fontId="105" fillId="0" borderId="0" xfId="102" applyFont="1" applyAlignment="1">
      <alignment vertical="center"/>
      <protection/>
    </xf>
    <xf numFmtId="0" fontId="17" fillId="30" borderId="36" xfId="102" applyFont="1" applyFill="1" applyBorder="1" applyAlignment="1">
      <alignment vertical="center"/>
      <protection/>
    </xf>
    <xf numFmtId="0" fontId="17" fillId="0" borderId="36" xfId="102" applyFont="1" applyBorder="1" applyAlignment="1">
      <alignment vertical="center"/>
      <protection/>
    </xf>
    <xf numFmtId="0" fontId="69" fillId="29" borderId="0" xfId="102" applyFont="1" applyFill="1" applyBorder="1" applyAlignment="1">
      <alignment vertical="center"/>
      <protection/>
    </xf>
    <xf numFmtId="0" fontId="68" fillId="29" borderId="0" xfId="102" applyFont="1" applyFill="1" applyBorder="1" applyAlignment="1">
      <alignment vertical="center"/>
      <protection/>
    </xf>
    <xf numFmtId="0" fontId="17" fillId="29" borderId="0" xfId="102" applyFont="1" applyFill="1" applyBorder="1" applyAlignment="1">
      <alignment vertical="center"/>
      <protection/>
    </xf>
    <xf numFmtId="0" fontId="17" fillId="0" borderId="0" xfId="102" applyFont="1" applyBorder="1" applyAlignment="1">
      <alignment vertical="center"/>
      <protection/>
    </xf>
    <xf numFmtId="0" fontId="17" fillId="30" borderId="37" xfId="102" applyFont="1" applyFill="1" applyBorder="1" applyAlignment="1">
      <alignment vertical="center"/>
      <protection/>
    </xf>
    <xf numFmtId="0" fontId="17" fillId="32" borderId="0" xfId="102" applyFont="1" applyFill="1" applyAlignment="1">
      <alignment vertical="center"/>
      <protection/>
    </xf>
    <xf numFmtId="0" fontId="17" fillId="0" borderId="0" xfId="102" applyFont="1" applyAlignment="1">
      <alignment vertical="center"/>
      <protection/>
    </xf>
    <xf numFmtId="0" fontId="17" fillId="30" borderId="38" xfId="102" applyFont="1" applyFill="1" applyBorder="1" applyAlignment="1">
      <alignment vertical="center"/>
      <protection/>
    </xf>
    <xf numFmtId="0" fontId="68" fillId="29" borderId="0" xfId="102" applyFont="1" applyFill="1" applyBorder="1" applyAlignment="1">
      <alignment horizontal="center" vertical="center"/>
      <protection/>
    </xf>
    <xf numFmtId="0" fontId="109" fillId="33" borderId="0" xfId="102" applyFont="1" applyFill="1" applyBorder="1" applyAlignment="1">
      <alignment vertical="center"/>
      <protection/>
    </xf>
    <xf numFmtId="0" fontId="104" fillId="0" borderId="0" xfId="102" applyFont="1" applyBorder="1" applyAlignment="1">
      <alignment vertical="center"/>
      <protection/>
    </xf>
    <xf numFmtId="0" fontId="68" fillId="29" borderId="0" xfId="102" applyFont="1" applyFill="1" applyBorder="1" applyAlignment="1">
      <alignment horizontal="center" vertical="center"/>
      <protection/>
    </xf>
    <xf numFmtId="0" fontId="67" fillId="29" borderId="0" xfId="102" applyFont="1" applyFill="1" applyBorder="1" applyAlignment="1">
      <alignment vertical="center"/>
      <protection/>
    </xf>
    <xf numFmtId="0" fontId="68" fillId="29" borderId="0" xfId="102" applyFont="1" applyFill="1" applyAlignment="1">
      <alignment horizontal="center" vertical="center"/>
      <protection/>
    </xf>
    <xf numFmtId="0" fontId="68" fillId="0" borderId="0" xfId="102" applyFont="1" applyAlignment="1">
      <alignment vertical="center"/>
      <protection/>
    </xf>
    <xf numFmtId="0" fontId="72" fillId="0" borderId="0" xfId="102" applyFont="1" applyAlignment="1">
      <alignment horizontal="center" vertical="center"/>
      <protection/>
    </xf>
    <xf numFmtId="0" fontId="112" fillId="29" borderId="0" xfId="102" applyFont="1" applyFill="1" applyBorder="1" applyAlignment="1">
      <alignment vertical="center"/>
      <protection/>
    </xf>
    <xf numFmtId="0" fontId="111" fillId="29" borderId="0" xfId="102" applyFont="1" applyFill="1" applyBorder="1" applyAlignment="1">
      <alignment vertical="center"/>
      <protection/>
    </xf>
    <xf numFmtId="0" fontId="17" fillId="0" borderId="0" xfId="102">
      <alignment/>
      <protection/>
    </xf>
    <xf numFmtId="0" fontId="65" fillId="0" borderId="0" xfId="102" applyFont="1">
      <alignment/>
      <protection/>
    </xf>
    <xf numFmtId="0" fontId="25" fillId="0" borderId="0" xfId="102" applyFont="1">
      <alignment/>
      <protection/>
    </xf>
    <xf numFmtId="0" fontId="17" fillId="0" borderId="0" xfId="102" applyFill="1">
      <alignment/>
      <protection/>
    </xf>
    <xf numFmtId="0" fontId="17" fillId="0" borderId="0" xfId="102" applyAlignment="1">
      <alignment horizontal="center"/>
      <protection/>
    </xf>
    <xf numFmtId="0" fontId="69" fillId="29" borderId="0" xfId="102" applyFont="1" applyFill="1" applyAlignment="1">
      <alignment horizontal="left" vertical="center"/>
      <protection/>
    </xf>
    <xf numFmtId="0" fontId="111" fillId="29" borderId="0" xfId="102" applyFont="1" applyFill="1" applyAlignment="1">
      <alignment vertical="center"/>
      <protection/>
    </xf>
    <xf numFmtId="0" fontId="68" fillId="0" borderId="0" xfId="102" applyFont="1" applyAlignment="1">
      <alignment horizontal="left" vertical="center"/>
      <protection/>
    </xf>
    <xf numFmtId="0" fontId="113" fillId="0" borderId="0" xfId="102" applyFont="1" applyAlignment="1">
      <alignment vertical="center"/>
      <protection/>
    </xf>
    <xf numFmtId="0" fontId="114" fillId="29" borderId="0" xfId="102" applyFont="1" applyFill="1" applyBorder="1" applyAlignment="1">
      <alignment horizontal="right" vertical="center"/>
      <protection/>
    </xf>
    <xf numFmtId="49" fontId="61" fillId="0" borderId="33" xfId="103" applyNumberFormat="1" applyFont="1" applyFill="1" applyBorder="1" applyAlignment="1">
      <alignment vertical="center"/>
      <protection/>
    </xf>
    <xf numFmtId="49" fontId="61" fillId="0" borderId="33" xfId="90" applyNumberFormat="1" applyFont="1" applyBorder="1" applyAlignment="1" applyProtection="1">
      <alignment vertical="center"/>
      <protection locked="0"/>
    </xf>
    <xf numFmtId="0" fontId="61" fillId="0" borderId="33" xfId="90" applyNumberFormat="1" applyFont="1" applyBorder="1" applyAlignment="1" applyProtection="1">
      <alignment horizontal="right" vertical="center"/>
      <protection locked="0"/>
    </xf>
    <xf numFmtId="0" fontId="64" fillId="19" borderId="0" xfId="103" applyFont="1" applyFill="1" applyAlignment="1">
      <alignment horizontal="center" vertical="center"/>
      <protection/>
    </xf>
    <xf numFmtId="49" fontId="64" fillId="0" borderId="0" xfId="103" applyNumberFormat="1" applyFont="1" applyFill="1" applyAlignment="1">
      <alignment horizontal="center" vertical="center"/>
      <protection/>
    </xf>
    <xf numFmtId="49" fontId="64" fillId="19" borderId="34" xfId="103" applyNumberFormat="1" applyFont="1" applyFill="1" applyBorder="1" applyAlignment="1">
      <alignment vertical="center"/>
      <protection/>
    </xf>
    <xf numFmtId="49" fontId="60" fillId="0" borderId="0" xfId="103" applyNumberFormat="1" applyFont="1" applyFill="1" applyAlignment="1">
      <alignment horizontal="center" vertical="center"/>
      <protection/>
    </xf>
    <xf numFmtId="0" fontId="68" fillId="0" borderId="41" xfId="103" applyFont="1" applyBorder="1" applyAlignment="1">
      <alignment vertical="center"/>
      <protection/>
    </xf>
    <xf numFmtId="0" fontId="68" fillId="0" borderId="41" xfId="103" applyFont="1" applyBorder="1" applyAlignment="1" applyProtection="1">
      <alignment vertical="center"/>
      <protection locked="0"/>
    </xf>
    <xf numFmtId="0" fontId="104" fillId="19" borderId="41" xfId="103" applyFont="1" applyFill="1" applyBorder="1" applyAlignment="1">
      <alignment horizontal="center" vertical="center"/>
      <protection/>
    </xf>
    <xf numFmtId="0" fontId="70" fillId="0" borderId="41" xfId="103" applyFont="1" applyBorder="1" applyAlignment="1">
      <alignment horizontal="left" vertical="center"/>
      <protection/>
    </xf>
    <xf numFmtId="14" fontId="70" fillId="0" borderId="41" xfId="103" applyNumberFormat="1" applyFont="1" applyBorder="1" applyAlignment="1">
      <alignment horizontal="center" vertical="center"/>
      <protection/>
    </xf>
    <xf numFmtId="0" fontId="70" fillId="0" borderId="41" xfId="103" applyFont="1" applyBorder="1" applyAlignment="1">
      <alignment horizontal="right" vertical="center"/>
      <protection/>
    </xf>
    <xf numFmtId="0" fontId="105" fillId="0" borderId="0" xfId="103" applyFont="1" applyAlignment="1">
      <alignment vertical="center"/>
      <protection/>
    </xf>
    <xf numFmtId="0" fontId="70" fillId="29" borderId="0" xfId="103" applyFont="1" applyFill="1" applyAlignment="1">
      <alignment vertical="center"/>
      <protection/>
    </xf>
    <xf numFmtId="0" fontId="68" fillId="29" borderId="0" xfId="103" applyFont="1" applyFill="1" applyAlignment="1">
      <alignment vertical="center"/>
      <protection/>
    </xf>
    <xf numFmtId="0" fontId="68" fillId="0" borderId="0" xfId="103" applyFont="1" applyAlignment="1">
      <alignment horizontal="center" vertical="center"/>
      <protection/>
    </xf>
    <xf numFmtId="0" fontId="104" fillId="0" borderId="0" xfId="103" applyFont="1" applyFill="1" applyAlignment="1">
      <alignment horizontal="center" vertical="center"/>
      <protection/>
    </xf>
    <xf numFmtId="0" fontId="70" fillId="0" borderId="0" xfId="103" applyFont="1" applyAlignment="1">
      <alignment horizontal="left" vertical="center"/>
      <protection/>
    </xf>
    <xf numFmtId="0" fontId="70" fillId="0" borderId="0" xfId="103" applyFont="1" applyAlignment="1">
      <alignment vertical="center"/>
      <protection/>
    </xf>
    <xf numFmtId="0" fontId="106" fillId="33" borderId="26" xfId="103" applyFont="1" applyFill="1" applyBorder="1" applyAlignment="1">
      <alignment horizontal="right" vertical="center"/>
      <protection/>
    </xf>
    <xf numFmtId="0" fontId="105" fillId="0" borderId="41" xfId="103" applyFont="1" applyBorder="1" applyAlignment="1">
      <alignment horizontal="left" vertical="center"/>
      <protection/>
    </xf>
    <xf numFmtId="0" fontId="17" fillId="30" borderId="0" xfId="103" applyFont="1" applyFill="1" applyBorder="1" applyAlignment="1">
      <alignment vertical="center"/>
      <protection/>
    </xf>
    <xf numFmtId="0" fontId="104" fillId="29" borderId="41" xfId="103" applyFont="1" applyFill="1" applyBorder="1" applyAlignment="1">
      <alignment horizontal="center" vertical="center"/>
      <protection/>
    </xf>
    <xf numFmtId="0" fontId="70" fillId="0" borderId="41" xfId="103" applyFont="1" applyBorder="1" applyAlignment="1">
      <alignment horizontal="center" vertical="center"/>
      <protection/>
    </xf>
    <xf numFmtId="0" fontId="70" fillId="0" borderId="25" xfId="103" applyFont="1" applyBorder="1" applyAlignment="1">
      <alignment horizontal="right" vertical="center"/>
      <protection/>
    </xf>
    <xf numFmtId="0" fontId="105" fillId="0" borderId="0" xfId="103" applyFont="1" applyAlignment="1">
      <alignment horizontal="left" vertical="center"/>
      <protection/>
    </xf>
    <xf numFmtId="0" fontId="105" fillId="0" borderId="42" xfId="103" applyFont="1" applyBorder="1" applyAlignment="1">
      <alignment horizontal="left" vertical="center"/>
      <protection/>
    </xf>
    <xf numFmtId="0" fontId="105" fillId="0" borderId="0" xfId="103" applyFont="1" applyAlignment="1">
      <alignment horizontal="center" vertical="center"/>
      <protection/>
    </xf>
    <xf numFmtId="0" fontId="71" fillId="0" borderId="0" xfId="103" applyFont="1" applyAlignment="1">
      <alignment horizontal="left" vertical="center"/>
      <protection/>
    </xf>
    <xf numFmtId="0" fontId="106" fillId="33" borderId="42" xfId="103" applyFont="1" applyFill="1" applyBorder="1" applyAlignment="1">
      <alignment horizontal="left" vertical="center"/>
      <protection/>
    </xf>
    <xf numFmtId="0" fontId="70" fillId="29" borderId="0" xfId="103" applyFont="1" applyFill="1" applyAlignment="1">
      <alignment horizontal="left" vertical="center"/>
      <protection/>
    </xf>
    <xf numFmtId="0" fontId="69" fillId="29" borderId="0" xfId="103" applyFont="1" applyFill="1" applyAlignment="1">
      <alignment horizontal="left" vertical="center"/>
      <protection/>
    </xf>
    <xf numFmtId="0" fontId="105" fillId="0" borderId="0" xfId="103" applyFont="1" applyBorder="1" applyAlignment="1">
      <alignment horizontal="left" vertical="center"/>
      <protection/>
    </xf>
    <xf numFmtId="0" fontId="70" fillId="29" borderId="39" xfId="103" applyFont="1" applyFill="1" applyBorder="1" applyAlignment="1">
      <alignment horizontal="left" vertical="center"/>
      <protection/>
    </xf>
    <xf numFmtId="0" fontId="69" fillId="29" borderId="0" xfId="103" applyFont="1" applyFill="1" applyBorder="1" applyAlignment="1">
      <alignment horizontal="left" vertical="center"/>
      <protection/>
    </xf>
    <xf numFmtId="0" fontId="68" fillId="29" borderId="0" xfId="103" applyFont="1" applyFill="1" applyBorder="1" applyAlignment="1">
      <alignment vertical="center"/>
      <protection/>
    </xf>
    <xf numFmtId="0" fontId="70" fillId="0" borderId="0" xfId="103" applyFont="1" applyFill="1" applyAlignment="1">
      <alignment horizontal="left" vertical="center"/>
      <protection/>
    </xf>
    <xf numFmtId="0" fontId="107" fillId="0" borderId="0" xfId="103" applyFont="1" applyFill="1" applyAlignment="1">
      <alignment vertical="center"/>
      <protection/>
    </xf>
    <xf numFmtId="0" fontId="70" fillId="0" borderId="0" xfId="103" applyFont="1" applyFill="1" applyAlignment="1">
      <alignment vertical="center"/>
      <protection/>
    </xf>
    <xf numFmtId="0" fontId="71" fillId="0" borderId="0" xfId="103" applyFont="1" applyFill="1" applyAlignment="1">
      <alignment horizontal="right" vertical="center"/>
      <protection/>
    </xf>
    <xf numFmtId="0" fontId="105" fillId="0" borderId="25" xfId="103" applyFont="1" applyBorder="1" applyAlignment="1">
      <alignment horizontal="left" vertical="center"/>
      <protection/>
    </xf>
    <xf numFmtId="0" fontId="108" fillId="0" borderId="0" xfId="103" applyFont="1" applyBorder="1" applyAlignment="1">
      <alignment horizontal="left" vertical="center"/>
      <protection/>
    </xf>
    <xf numFmtId="0" fontId="106" fillId="33" borderId="0" xfId="103" applyFont="1" applyFill="1" applyBorder="1" applyAlignment="1">
      <alignment horizontal="left" vertical="center"/>
      <protection/>
    </xf>
    <xf numFmtId="0" fontId="105" fillId="0" borderId="23" xfId="103" applyFont="1" applyBorder="1" applyAlignment="1">
      <alignment horizontal="left" vertical="center"/>
      <protection/>
    </xf>
    <xf numFmtId="0" fontId="67" fillId="19" borderId="0" xfId="103" applyFont="1" applyFill="1" applyAlignment="1">
      <alignment horizontal="center" vertical="center"/>
      <protection/>
    </xf>
    <xf numFmtId="0" fontId="67" fillId="0" borderId="41" xfId="103" applyFont="1" applyBorder="1" applyAlignment="1">
      <alignment vertical="center"/>
      <protection/>
    </xf>
    <xf numFmtId="0" fontId="70" fillId="29" borderId="45" xfId="103" applyFont="1" applyFill="1" applyBorder="1" applyAlignment="1">
      <alignment horizontal="left" vertical="center"/>
      <protection/>
    </xf>
    <xf numFmtId="0" fontId="107" fillId="0" borderId="0" xfId="103" applyFont="1" applyAlignment="1">
      <alignment vertical="center"/>
      <protection/>
    </xf>
    <xf numFmtId="0" fontId="71" fillId="0" borderId="0" xfId="103" applyFont="1" applyAlignment="1">
      <alignment horizontal="right" vertical="center"/>
      <protection/>
    </xf>
    <xf numFmtId="0" fontId="71" fillId="29" borderId="0" xfId="103" applyFont="1" applyFill="1" applyAlignment="1">
      <alignment horizontal="left" vertical="center"/>
      <protection/>
    </xf>
    <xf numFmtId="0" fontId="105" fillId="33" borderId="43" xfId="103" applyFont="1" applyFill="1" applyBorder="1" applyAlignment="1">
      <alignment horizontal="left" vertical="center"/>
      <protection/>
    </xf>
    <xf numFmtId="0" fontId="70" fillId="29" borderId="42" xfId="103" applyFont="1" applyFill="1" applyBorder="1" applyAlignment="1">
      <alignment horizontal="left" vertical="center"/>
      <protection/>
    </xf>
    <xf numFmtId="0" fontId="108" fillId="0" borderId="0" xfId="103" applyFont="1" applyAlignment="1">
      <alignment horizontal="right" vertical="center"/>
      <protection/>
    </xf>
    <xf numFmtId="0" fontId="70" fillId="29" borderId="42" xfId="103" applyFont="1" applyFill="1" applyBorder="1" applyAlignment="1">
      <alignment vertical="center"/>
      <protection/>
    </xf>
    <xf numFmtId="0" fontId="68" fillId="19" borderId="0" xfId="103" applyFont="1" applyFill="1" applyAlignment="1">
      <alignment horizontal="center" vertical="center"/>
      <protection/>
    </xf>
    <xf numFmtId="0" fontId="115" fillId="0" borderId="0" xfId="103" applyFont="1" applyAlignment="1">
      <alignment vertical="center"/>
      <protection/>
    </xf>
    <xf numFmtId="0" fontId="116" fillId="0" borderId="0" xfId="103" applyFont="1" applyAlignment="1">
      <alignment horizontal="right" vertical="center"/>
      <protection/>
    </xf>
    <xf numFmtId="0" fontId="109" fillId="33" borderId="0" xfId="103" applyFont="1" applyFill="1" applyBorder="1" applyAlignment="1">
      <alignment horizontal="right" vertical="center"/>
      <protection/>
    </xf>
    <xf numFmtId="0" fontId="104" fillId="0" borderId="0" xfId="103" applyFont="1" applyBorder="1" applyAlignment="1">
      <alignment vertical="center"/>
      <protection/>
    </xf>
    <xf numFmtId="0" fontId="67" fillId="29" borderId="0" xfId="103" applyFont="1" applyFill="1" applyBorder="1" applyAlignment="1">
      <alignment vertical="center"/>
      <protection/>
    </xf>
    <xf numFmtId="0" fontId="105" fillId="0" borderId="41" xfId="103" applyFont="1" applyBorder="1" applyAlignment="1">
      <alignment vertical="center"/>
      <protection/>
    </xf>
    <xf numFmtId="0" fontId="108" fillId="0" borderId="0" xfId="103" applyFont="1" applyBorder="1" applyAlignment="1">
      <alignment horizontal="right" vertical="center"/>
      <protection/>
    </xf>
    <xf numFmtId="0" fontId="105" fillId="0" borderId="0" xfId="103" applyFont="1" applyBorder="1" applyAlignment="1">
      <alignment vertical="center"/>
      <protection/>
    </xf>
    <xf numFmtId="0" fontId="106" fillId="33" borderId="0" xfId="103" applyFont="1" applyFill="1" applyBorder="1" applyAlignment="1">
      <alignment horizontal="right" vertical="center"/>
      <protection/>
    </xf>
    <xf numFmtId="0" fontId="105" fillId="0" borderId="21" xfId="103" applyFont="1" applyBorder="1" applyAlignment="1">
      <alignment horizontal="left" vertical="center"/>
      <protection/>
    </xf>
    <xf numFmtId="0" fontId="105" fillId="29" borderId="0" xfId="103" applyFont="1" applyFill="1" applyAlignment="1">
      <alignment horizontal="left" vertical="center"/>
      <protection/>
    </xf>
    <xf numFmtId="0" fontId="111" fillId="29" borderId="0" xfId="103" applyFont="1" applyFill="1" applyAlignment="1">
      <alignment vertical="center"/>
      <protection/>
    </xf>
    <xf numFmtId="0" fontId="112" fillId="29" borderId="0" xfId="103" applyFont="1" applyFill="1" applyBorder="1" applyAlignment="1">
      <alignment vertical="center"/>
      <protection/>
    </xf>
    <xf numFmtId="0" fontId="71" fillId="29" borderId="0" xfId="103" applyFont="1" applyFill="1" applyBorder="1" applyAlignment="1">
      <alignment vertical="center"/>
      <protection/>
    </xf>
    <xf numFmtId="0" fontId="111" fillId="29" borderId="0" xfId="103" applyFont="1" applyFill="1" applyBorder="1" applyAlignment="1">
      <alignment vertical="center"/>
      <protection/>
    </xf>
    <xf numFmtId="0" fontId="68" fillId="29" borderId="0" xfId="103" applyFont="1" applyFill="1" applyAlignment="1">
      <alignment horizontal="center" vertical="center"/>
      <protection/>
    </xf>
    <xf numFmtId="0" fontId="68" fillId="0" borderId="0" xfId="103" applyFont="1" applyAlignment="1">
      <alignment horizontal="left" vertical="center"/>
      <protection/>
    </xf>
    <xf numFmtId="0" fontId="68" fillId="0" borderId="0" xfId="103" applyFont="1" applyAlignment="1">
      <alignment vertical="center"/>
      <protection/>
    </xf>
    <xf numFmtId="0" fontId="17" fillId="0" borderId="0" xfId="103" applyFont="1" applyAlignment="1">
      <alignment vertical="center"/>
      <protection/>
    </xf>
    <xf numFmtId="0" fontId="72" fillId="0" borderId="0" xfId="103" applyFont="1" applyAlignment="1">
      <alignment horizontal="center" vertical="center"/>
      <protection/>
    </xf>
    <xf numFmtId="0" fontId="113" fillId="0" borderId="0" xfId="103" applyFont="1" applyAlignment="1">
      <alignment vertical="center"/>
      <protection/>
    </xf>
    <xf numFmtId="0" fontId="114" fillId="29" borderId="0" xfId="103" applyFont="1" applyFill="1" applyBorder="1" applyAlignment="1">
      <alignment horizontal="right" vertical="center"/>
      <protection/>
    </xf>
    <xf numFmtId="0" fontId="117" fillId="0" borderId="0" xfId="103" applyFont="1" applyBorder="1" applyAlignment="1">
      <alignment vertical="center"/>
      <protection/>
    </xf>
    <xf numFmtId="0" fontId="63" fillId="0" borderId="0" xfId="103" applyFont="1" applyBorder="1" applyAlignment="1">
      <alignment vertical="center"/>
      <protection/>
    </xf>
    <xf numFmtId="0" fontId="72" fillId="0" borderId="0" xfId="103" applyFont="1" applyBorder="1" applyAlignment="1">
      <alignment horizontal="right" vertical="center"/>
      <protection/>
    </xf>
    <xf numFmtId="0" fontId="67" fillId="29" borderId="0" xfId="103" applyFont="1" applyFill="1" applyBorder="1" applyAlignment="1">
      <alignment horizontal="center" vertical="center"/>
      <protection/>
    </xf>
    <xf numFmtId="0" fontId="110" fillId="29" borderId="0" xfId="103" applyFont="1" applyFill="1" applyBorder="1" applyAlignment="1">
      <alignment horizontal="center" vertical="center"/>
      <protection/>
    </xf>
    <xf numFmtId="0" fontId="68" fillId="0" borderId="0" xfId="103" applyFont="1" applyBorder="1" applyAlignment="1">
      <alignment horizontal="left" vertical="center"/>
      <protection/>
    </xf>
    <xf numFmtId="0" fontId="68" fillId="0" borderId="0" xfId="103" applyFont="1" applyBorder="1" applyAlignment="1">
      <alignment vertical="center"/>
      <protection/>
    </xf>
    <xf numFmtId="0" fontId="72" fillId="0" borderId="0" xfId="103" applyFont="1" applyBorder="1" applyAlignment="1">
      <alignment horizontal="center" vertical="center"/>
      <protection/>
    </xf>
    <xf numFmtId="0" fontId="72" fillId="0" borderId="0" xfId="103" applyFont="1" applyBorder="1" applyAlignment="1">
      <alignment vertical="center"/>
      <protection/>
    </xf>
    <xf numFmtId="0" fontId="62" fillId="0" borderId="0" xfId="103" applyFont="1" applyBorder="1" applyAlignment="1">
      <alignment vertical="center"/>
      <protection/>
    </xf>
    <xf numFmtId="0" fontId="62" fillId="0" borderId="0" xfId="103" applyFont="1" applyBorder="1" applyAlignment="1">
      <alignment vertical="center"/>
      <protection/>
    </xf>
    <xf numFmtId="0" fontId="61" fillId="29" borderId="0" xfId="103" applyFont="1" applyFill="1" applyBorder="1" applyAlignment="1">
      <alignment vertical="center"/>
      <protection/>
    </xf>
    <xf numFmtId="0" fontId="68" fillId="29" borderId="0" xfId="103" applyFont="1" applyFill="1" applyBorder="1" applyAlignment="1">
      <alignment horizontal="center" vertical="center"/>
      <protection/>
    </xf>
    <xf numFmtId="0" fontId="68" fillId="0" borderId="0" xfId="103" applyFont="1" applyBorder="1" applyAlignment="1">
      <alignment vertical="center"/>
      <protection/>
    </xf>
    <xf numFmtId="0" fontId="72" fillId="0" borderId="0" xfId="103" applyFont="1" applyBorder="1" applyAlignment="1">
      <alignment vertical="center"/>
      <protection/>
    </xf>
    <xf numFmtId="0" fontId="17" fillId="0" borderId="0" xfId="103" applyFont="1" applyBorder="1" applyAlignment="1">
      <alignment vertical="center"/>
      <protection/>
    </xf>
    <xf numFmtId="0" fontId="65" fillId="0" borderId="0" xfId="103" applyFont="1" applyBorder="1" applyAlignment="1">
      <alignment horizontal="right" vertical="center"/>
      <protection/>
    </xf>
    <xf numFmtId="0" fontId="70" fillId="29" borderId="0" xfId="103" applyFont="1" applyFill="1" applyBorder="1" applyAlignment="1">
      <alignment horizontal="left" vertical="center"/>
      <protection/>
    </xf>
    <xf numFmtId="0" fontId="111" fillId="29" borderId="0" xfId="103" applyFont="1" applyFill="1" applyBorder="1" applyAlignment="1">
      <alignment horizontal="center" vertical="center"/>
      <protection/>
    </xf>
    <xf numFmtId="0" fontId="104" fillId="0" borderId="0" xfId="103" applyFont="1" applyBorder="1" applyAlignment="1">
      <alignment horizontal="left" vertical="center"/>
      <protection/>
    </xf>
    <xf numFmtId="0" fontId="72" fillId="0" borderId="0" xfId="103" applyFont="1" applyBorder="1" applyAlignment="1">
      <alignment horizontal="left" vertical="center"/>
      <protection/>
    </xf>
    <xf numFmtId="0" fontId="105" fillId="0" borderId="44" xfId="103" applyFont="1" applyBorder="1" applyAlignment="1">
      <alignment horizontal="left" vertical="center"/>
      <protection/>
    </xf>
    <xf numFmtId="0" fontId="105" fillId="0" borderId="26" xfId="103" applyFont="1" applyBorder="1" applyAlignment="1">
      <alignment horizontal="left" vertical="center"/>
      <protection/>
    </xf>
    <xf numFmtId="0" fontId="70" fillId="29" borderId="43" xfId="103" applyFont="1" applyFill="1" applyBorder="1" applyAlignment="1">
      <alignment horizontal="left" vertical="center"/>
      <protection/>
    </xf>
    <xf numFmtId="0" fontId="63" fillId="29" borderId="0" xfId="103" applyFont="1" applyFill="1" applyBorder="1" applyAlignment="1">
      <alignment vertical="center"/>
      <protection/>
    </xf>
    <xf numFmtId="0" fontId="58" fillId="0" borderId="0" xfId="103" applyFont="1" applyBorder="1" applyAlignment="1">
      <alignment horizontal="right" vertical="center"/>
      <protection/>
    </xf>
    <xf numFmtId="0" fontId="61" fillId="29" borderId="0" xfId="103" applyFont="1" applyFill="1" applyBorder="1" applyAlignment="1">
      <alignment vertical="center"/>
      <protection/>
    </xf>
    <xf numFmtId="0" fontId="72" fillId="29" borderId="0" xfId="103" applyFont="1" applyFill="1" applyBorder="1" applyAlignment="1">
      <alignment vertical="center"/>
      <protection/>
    </xf>
    <xf numFmtId="0" fontId="67" fillId="0" borderId="0" xfId="103" applyFont="1" applyBorder="1" applyAlignment="1">
      <alignment horizontal="left" vertical="center"/>
      <protection/>
    </xf>
    <xf numFmtId="0" fontId="118" fillId="0" borderId="0" xfId="103" applyFont="1" applyBorder="1" applyAlignment="1">
      <alignment vertical="center"/>
      <protection/>
    </xf>
    <xf numFmtId="0" fontId="119" fillId="0" borderId="0" xfId="103" applyFont="1" applyBorder="1" applyAlignment="1">
      <alignment horizontal="right" vertical="center"/>
      <protection/>
    </xf>
    <xf numFmtId="0" fontId="104" fillId="0" borderId="0" xfId="103" applyFont="1" applyBorder="1" applyAlignment="1">
      <alignment horizontal="center" vertical="center"/>
      <protection/>
    </xf>
    <xf numFmtId="0" fontId="62" fillId="29" borderId="0" xfId="103" applyFont="1" applyFill="1" applyBorder="1" applyAlignment="1">
      <alignment vertical="center"/>
      <protection/>
    </xf>
    <xf numFmtId="0" fontId="67" fillId="29" borderId="0" xfId="103" applyFont="1" applyFill="1" applyBorder="1" applyAlignment="1">
      <alignment horizontal="right" vertical="center"/>
      <protection/>
    </xf>
    <xf numFmtId="0" fontId="17" fillId="0" borderId="0" xfId="103" applyFill="1">
      <alignment/>
      <protection/>
    </xf>
    <xf numFmtId="0" fontId="61" fillId="0" borderId="0" xfId="103" applyFont="1" applyBorder="1">
      <alignment/>
      <protection/>
    </xf>
    <xf numFmtId="0" fontId="61" fillId="0" borderId="0" xfId="103" applyFont="1" applyBorder="1" applyAlignment="1">
      <alignment horizontal="center"/>
      <protection/>
    </xf>
    <xf numFmtId="0" fontId="62" fillId="0" borderId="0" xfId="103" applyFont="1" applyBorder="1">
      <alignment/>
      <protection/>
    </xf>
    <xf numFmtId="0" fontId="65" fillId="0" borderId="0" xfId="103" applyFont="1" applyBorder="1">
      <alignment/>
      <protection/>
    </xf>
    <xf numFmtId="0" fontId="75" fillId="0" borderId="0" xfId="103" applyFont="1">
      <alignment/>
      <protection/>
    </xf>
    <xf numFmtId="0" fontId="76" fillId="0" borderId="0" xfId="103" applyFont="1" applyFill="1">
      <alignment/>
      <protection/>
    </xf>
    <xf numFmtId="49" fontId="27" fillId="0" borderId="0" xfId="103" applyNumberFormat="1" applyFont="1" applyAlignment="1">
      <alignment vertical="top"/>
      <protection/>
    </xf>
    <xf numFmtId="0" fontId="51" fillId="0" borderId="31" xfId="101" applyFont="1" applyBorder="1" applyAlignment="1">
      <alignment horizontal="left" vertical="center"/>
      <protection/>
    </xf>
    <xf numFmtId="20" fontId="50" fillId="0" borderId="22" xfId="101" applyNumberFormat="1" applyFont="1" applyBorder="1">
      <alignment/>
      <protection/>
    </xf>
    <xf numFmtId="0" fontId="29" fillId="29" borderId="0" xfId="103" applyFont="1" applyFill="1" applyBorder="1" applyAlignment="1">
      <alignment horizontal="left"/>
      <protection/>
    </xf>
    <xf numFmtId="0" fontId="50" fillId="0" borderId="22" xfId="101" applyFont="1" applyBorder="1" applyAlignment="1">
      <alignment horizontal="left"/>
      <protection/>
    </xf>
    <xf numFmtId="20" fontId="49" fillId="0" borderId="30" xfId="101" applyNumberFormat="1" applyFont="1" applyBorder="1" applyAlignment="1">
      <alignment horizontal="center"/>
      <protection/>
    </xf>
    <xf numFmtId="0" fontId="121" fillId="0" borderId="22" xfId="101" applyFont="1" applyBorder="1">
      <alignment/>
      <protection/>
    </xf>
    <xf numFmtId="0" fontId="50" fillId="0" borderId="22" xfId="101" applyFont="1" applyBorder="1" applyAlignment="1">
      <alignment/>
      <protection/>
    </xf>
    <xf numFmtId="0" fontId="51" fillId="0" borderId="0" xfId="101" applyFont="1">
      <alignment/>
      <protection/>
    </xf>
    <xf numFmtId="0" fontId="51" fillId="0" borderId="0" xfId="101" applyFont="1" applyAlignment="1">
      <alignment horizontal="center"/>
      <protection/>
    </xf>
    <xf numFmtId="0" fontId="17" fillId="0" borderId="0" xfId="102" applyFont="1" applyAlignment="1">
      <alignment horizontal="center" vertical="center"/>
      <protection/>
    </xf>
    <xf numFmtId="49" fontId="17" fillId="0" borderId="0" xfId="102" applyNumberFormat="1" applyFont="1" applyAlignment="1">
      <alignment horizontal="left" vertical="center"/>
      <protection/>
    </xf>
    <xf numFmtId="49" fontId="17" fillId="19" borderId="0" xfId="102" applyNumberFormat="1" applyFont="1" applyFill="1" applyAlignment="1">
      <alignment horizontal="right" vertical="center"/>
      <protection/>
    </xf>
    <xf numFmtId="0" fontId="17" fillId="19" borderId="0" xfId="102" applyFont="1" applyFill="1" applyAlignment="1">
      <alignment horizontal="left" vertical="center"/>
      <protection/>
    </xf>
    <xf numFmtId="0" fontId="17" fillId="29" borderId="0" xfId="102" applyFont="1" applyFill="1" applyAlignment="1">
      <alignment horizontal="center" vertical="center"/>
      <protection/>
    </xf>
    <xf numFmtId="49" fontId="17" fillId="19" borderId="34" xfId="102" applyNumberFormat="1" applyFont="1" applyFill="1" applyBorder="1" applyAlignment="1">
      <alignment horizontal="center" vertical="center"/>
      <protection/>
    </xf>
    <xf numFmtId="49" fontId="17" fillId="19" borderId="34" xfId="102" applyNumberFormat="1" applyFont="1" applyFill="1" applyBorder="1" applyAlignment="1">
      <alignment horizontal="right" vertical="center"/>
      <protection/>
    </xf>
    <xf numFmtId="49" fontId="17" fillId="19" borderId="0" xfId="102" applyNumberFormat="1" applyFont="1" applyFill="1" applyAlignment="1">
      <alignment horizontal="center" vertical="center"/>
      <protection/>
    </xf>
    <xf numFmtId="49" fontId="25" fillId="19" borderId="0" xfId="102" applyNumberFormat="1" applyFont="1" applyFill="1" applyAlignment="1">
      <alignment horizontal="center" vertical="center"/>
      <protection/>
    </xf>
    <xf numFmtId="49" fontId="17" fillId="0" borderId="0" xfId="102" applyNumberFormat="1" applyFont="1" applyAlignment="1">
      <alignment vertical="center"/>
      <protection/>
    </xf>
    <xf numFmtId="49" fontId="17" fillId="0" borderId="0" xfId="102" applyNumberFormat="1" applyFont="1" applyAlignment="1">
      <alignment horizontal="center" vertical="center"/>
      <protection/>
    </xf>
    <xf numFmtId="49" fontId="25" fillId="0" borderId="0" xfId="102" applyNumberFormat="1" applyFont="1" applyAlignment="1">
      <alignment horizontal="right" vertical="center"/>
      <protection/>
    </xf>
    <xf numFmtId="49" fontId="25" fillId="0" borderId="0" xfId="102" applyNumberFormat="1" applyFont="1" applyAlignment="1">
      <alignment horizontal="center" vertical="center"/>
      <protection/>
    </xf>
    <xf numFmtId="0" fontId="56" fillId="19" borderId="0" xfId="102" applyFont="1" applyFill="1" applyAlignment="1">
      <alignment horizontal="center" vertical="center"/>
      <protection/>
    </xf>
    <xf numFmtId="0" fontId="17" fillId="19" borderId="0" xfId="102" applyFont="1" applyFill="1" applyAlignment="1">
      <alignment horizontal="center" vertical="center"/>
      <protection/>
    </xf>
    <xf numFmtId="0" fontId="29" fillId="0" borderId="0" xfId="102" applyFont="1" applyBorder="1" applyAlignment="1">
      <alignment vertical="center"/>
      <protection/>
    </xf>
    <xf numFmtId="0" fontId="25" fillId="29" borderId="0" xfId="102" applyFont="1" applyFill="1" applyAlignment="1">
      <alignment vertical="center"/>
      <protection/>
    </xf>
    <xf numFmtId="0" fontId="17" fillId="29" borderId="0" xfId="102" applyFont="1" applyFill="1" applyBorder="1" applyAlignment="1">
      <alignment horizontal="center" vertical="center"/>
      <protection/>
    </xf>
    <xf numFmtId="0" fontId="17" fillId="29" borderId="0" xfId="102" applyFont="1" applyFill="1" applyBorder="1" applyAlignment="1">
      <alignment horizontal="left" vertical="center"/>
      <protection/>
    </xf>
    <xf numFmtId="0" fontId="17" fillId="0" borderId="0" xfId="102" applyFont="1" applyBorder="1" applyAlignment="1">
      <alignment horizontal="center" vertical="center"/>
      <protection/>
    </xf>
    <xf numFmtId="0" fontId="29" fillId="0" borderId="0" xfId="102" applyFont="1" applyBorder="1" applyAlignment="1">
      <alignment horizontal="center" vertical="center"/>
      <protection/>
    </xf>
    <xf numFmtId="0" fontId="122" fillId="29" borderId="0" xfId="102" applyFont="1" applyFill="1" applyBorder="1" applyAlignment="1">
      <alignment horizontal="center" vertical="center"/>
      <protection/>
    </xf>
    <xf numFmtId="0" fontId="46" fillId="0" borderId="0" xfId="102" applyFont="1" applyBorder="1" applyAlignment="1">
      <alignment vertical="center"/>
      <protection/>
    </xf>
    <xf numFmtId="0" fontId="56" fillId="29" borderId="0" xfId="102" applyFont="1" applyFill="1" applyBorder="1" applyAlignment="1">
      <alignment vertical="center"/>
      <protection/>
    </xf>
    <xf numFmtId="49" fontId="17" fillId="0" borderId="0" xfId="102" applyNumberFormat="1" applyFont="1" applyFill="1" applyAlignment="1">
      <alignment horizontal="right" vertical="center"/>
      <protection/>
    </xf>
    <xf numFmtId="49" fontId="17" fillId="0" borderId="0" xfId="102" applyNumberFormat="1" applyFont="1" applyFill="1" applyAlignment="1">
      <alignment horizontal="center" vertical="center"/>
      <protection/>
    </xf>
    <xf numFmtId="0" fontId="80" fillId="0" borderId="41" xfId="103" applyFont="1" applyBorder="1" applyAlignment="1" applyProtection="1">
      <alignment vertical="center"/>
      <protection locked="0"/>
    </xf>
    <xf numFmtId="0" fontId="81" fillId="19" borderId="41" xfId="103" applyFont="1" applyFill="1" applyBorder="1" applyAlignment="1">
      <alignment horizontal="center" vertical="center"/>
      <protection/>
    </xf>
    <xf numFmtId="14" fontId="80" fillId="0" borderId="41" xfId="103" applyNumberFormat="1" applyFont="1" applyBorder="1" applyAlignment="1">
      <alignment horizontal="center" vertical="center"/>
      <protection/>
    </xf>
    <xf numFmtId="0" fontId="80" fillId="0" borderId="41" xfId="103" applyFont="1" applyBorder="1" applyAlignment="1">
      <alignment horizontal="right" vertical="center"/>
      <protection/>
    </xf>
    <xf numFmtId="0" fontId="81" fillId="0" borderId="0" xfId="103" applyFont="1" applyFill="1" applyAlignment="1">
      <alignment horizontal="center" vertical="center"/>
      <protection/>
    </xf>
    <xf numFmtId="0" fontId="81" fillId="29" borderId="41" xfId="103" applyFont="1" applyFill="1" applyBorder="1" applyAlignment="1">
      <alignment horizontal="center" vertical="center"/>
      <protection/>
    </xf>
    <xf numFmtId="0" fontId="80" fillId="0" borderId="41" xfId="103" applyFont="1" applyBorder="1" applyAlignment="1">
      <alignment horizontal="center" vertical="center"/>
      <protection/>
    </xf>
    <xf numFmtId="0" fontId="80" fillId="0" borderId="25" xfId="103" applyFont="1" applyBorder="1" applyAlignment="1">
      <alignment horizontal="right" vertical="center"/>
      <protection/>
    </xf>
    <xf numFmtId="0" fontId="82" fillId="0" borderId="0" xfId="103" applyFont="1" applyAlignment="1">
      <alignment horizontal="center" vertical="center"/>
      <protection/>
    </xf>
    <xf numFmtId="0" fontId="82" fillId="0" borderId="0" xfId="103" applyFont="1" applyBorder="1" applyAlignment="1">
      <alignment horizontal="left" vertical="center"/>
      <protection/>
    </xf>
    <xf numFmtId="0" fontId="83" fillId="0" borderId="0" xfId="103" applyFont="1" applyFill="1" applyAlignment="1">
      <alignment horizontal="right" vertical="center"/>
      <protection/>
    </xf>
    <xf numFmtId="0" fontId="87" fillId="0" borderId="0" xfId="103" applyFont="1" applyBorder="1" applyAlignment="1">
      <alignment horizontal="left" vertical="center"/>
      <protection/>
    </xf>
    <xf numFmtId="0" fontId="82" fillId="0" borderId="23" xfId="103" applyFont="1" applyBorder="1" applyAlignment="1">
      <alignment horizontal="left" vertical="center"/>
      <protection/>
    </xf>
    <xf numFmtId="0" fontId="80" fillId="29" borderId="45" xfId="103" applyFont="1" applyFill="1" applyBorder="1" applyAlignment="1">
      <alignment horizontal="left" vertical="center"/>
      <protection/>
    </xf>
    <xf numFmtId="0" fontId="83" fillId="0" borderId="0" xfId="103" applyFont="1" applyAlignment="1">
      <alignment horizontal="right" vertical="center"/>
      <protection/>
    </xf>
    <xf numFmtId="0" fontId="80" fillId="29" borderId="42" xfId="103" applyFont="1" applyFill="1" applyBorder="1" applyAlignment="1">
      <alignment horizontal="left" vertical="center"/>
      <protection/>
    </xf>
    <xf numFmtId="0" fontId="87" fillId="0" borderId="0" xfId="103" applyFont="1" applyAlignment="1">
      <alignment horizontal="right" vertical="center"/>
      <protection/>
    </xf>
    <xf numFmtId="0" fontId="80" fillId="29" borderId="42" xfId="103" applyFont="1" applyFill="1" applyBorder="1" applyAlignment="1">
      <alignment vertical="center"/>
      <protection/>
    </xf>
    <xf numFmtId="0" fontId="83" fillId="29" borderId="0" xfId="103" applyFont="1" applyFill="1" applyBorder="1" applyAlignment="1">
      <alignment vertical="center"/>
      <protection/>
    </xf>
    <xf numFmtId="0" fontId="85" fillId="33" borderId="0" xfId="103" applyFont="1" applyFill="1" applyBorder="1" applyAlignment="1">
      <alignment horizontal="right" vertical="center"/>
      <protection/>
    </xf>
    <xf numFmtId="0" fontId="82" fillId="0" borderId="41" xfId="103" applyFont="1" applyBorder="1" applyAlignment="1">
      <alignment vertical="center"/>
      <protection/>
    </xf>
    <xf numFmtId="0" fontId="87" fillId="0" borderId="0" xfId="103" applyFont="1" applyBorder="1" applyAlignment="1">
      <alignment horizontal="right" vertical="center"/>
      <protection/>
    </xf>
    <xf numFmtId="0" fontId="82" fillId="0" borderId="0" xfId="103" applyFont="1" applyBorder="1" applyAlignment="1">
      <alignment vertical="center"/>
      <protection/>
    </xf>
    <xf numFmtId="0" fontId="82" fillId="0" borderId="21" xfId="103" applyFont="1" applyBorder="1" applyAlignment="1">
      <alignment horizontal="left" vertical="center"/>
      <protection/>
    </xf>
    <xf numFmtId="0" fontId="82" fillId="29" borderId="0" xfId="103" applyFont="1" applyFill="1" applyAlignment="1">
      <alignment horizontal="left" vertical="center"/>
      <protection/>
    </xf>
    <xf numFmtId="0" fontId="80" fillId="29" borderId="0" xfId="103" applyFont="1" applyFill="1" applyAlignment="1">
      <alignment horizontal="center" vertical="center"/>
      <protection/>
    </xf>
    <xf numFmtId="0" fontId="81" fillId="0" borderId="0" xfId="103" applyFont="1" applyAlignment="1">
      <alignment vertical="center"/>
      <protection/>
    </xf>
    <xf numFmtId="0" fontId="123" fillId="29" borderId="0" xfId="103" applyFont="1" applyFill="1" applyBorder="1" applyAlignment="1">
      <alignment horizontal="right" vertical="center"/>
      <protection/>
    </xf>
    <xf numFmtId="0" fontId="85" fillId="0" borderId="0" xfId="103" applyFont="1" applyBorder="1" applyAlignment="1">
      <alignment vertical="center"/>
      <protection/>
    </xf>
    <xf numFmtId="0" fontId="80" fillId="29" borderId="0" xfId="103" applyFont="1" applyFill="1" applyBorder="1" applyAlignment="1">
      <alignment vertical="center"/>
      <protection/>
    </xf>
    <xf numFmtId="0" fontId="124" fillId="29" borderId="0" xfId="103" applyFont="1" applyFill="1" applyBorder="1" applyAlignment="1">
      <alignment horizontal="center" vertical="center"/>
      <protection/>
    </xf>
    <xf numFmtId="0" fontId="80" fillId="0" borderId="0" xfId="103" applyFont="1" applyBorder="1" applyAlignment="1">
      <alignment horizontal="left" vertical="center"/>
      <protection/>
    </xf>
    <xf numFmtId="0" fontId="80" fillId="0" borderId="0" xfId="103" applyFont="1" applyBorder="1" applyAlignment="1">
      <alignment vertical="center"/>
      <protection/>
    </xf>
    <xf numFmtId="0" fontId="82" fillId="0" borderId="0" xfId="103" applyFont="1" applyBorder="1" applyAlignment="1">
      <alignment horizontal="center" vertical="center"/>
      <protection/>
    </xf>
    <xf numFmtId="0" fontId="81" fillId="0" borderId="0" xfId="103" applyFont="1" applyBorder="1" applyAlignment="1">
      <alignment vertical="center"/>
      <protection/>
    </xf>
    <xf numFmtId="0" fontId="125" fillId="0" borderId="0" xfId="103" applyFont="1" applyBorder="1" applyAlignment="1">
      <alignment vertical="center"/>
      <protection/>
    </xf>
    <xf numFmtId="0" fontId="80" fillId="29" borderId="0" xfId="103" applyFont="1" applyFill="1" applyBorder="1" applyAlignment="1">
      <alignment horizontal="center" vertical="center"/>
      <protection/>
    </xf>
    <xf numFmtId="0" fontId="83" fillId="0" borderId="0" xfId="103" applyFont="1" applyBorder="1" applyAlignment="1">
      <alignment horizontal="right" vertical="center"/>
      <protection/>
    </xf>
    <xf numFmtId="0" fontId="83" fillId="29" borderId="0" xfId="103" applyFont="1" applyFill="1" applyBorder="1" applyAlignment="1">
      <alignment horizontal="center" vertical="center"/>
      <protection/>
    </xf>
    <xf numFmtId="0" fontId="81" fillId="0" borderId="0" xfId="103" applyFont="1" applyBorder="1" applyAlignment="1">
      <alignment horizontal="left" vertical="center"/>
      <protection/>
    </xf>
    <xf numFmtId="0" fontId="82" fillId="0" borderId="44" xfId="103" applyFont="1" applyBorder="1" applyAlignment="1">
      <alignment horizontal="left" vertical="center"/>
      <protection/>
    </xf>
    <xf numFmtId="0" fontId="82" fillId="0" borderId="26" xfId="103" applyFont="1" applyBorder="1" applyAlignment="1">
      <alignment horizontal="left" vertical="center"/>
      <protection/>
    </xf>
    <xf numFmtId="0" fontId="81" fillId="29" borderId="0" xfId="103" applyFont="1" applyFill="1" applyBorder="1" applyAlignment="1">
      <alignment vertical="center"/>
      <protection/>
    </xf>
    <xf numFmtId="0" fontId="125" fillId="0" borderId="0" xfId="103" applyFont="1" applyBorder="1" applyAlignment="1">
      <alignment horizontal="right" vertical="center"/>
      <protection/>
    </xf>
    <xf numFmtId="0" fontId="80" fillId="0" borderId="41" xfId="102" applyFont="1" applyBorder="1" applyAlignment="1">
      <alignment vertical="center"/>
      <protection/>
    </xf>
    <xf numFmtId="0" fontId="81" fillId="0" borderId="41" xfId="102" applyFont="1" applyFill="1" applyBorder="1" applyAlignment="1">
      <alignment horizontal="center" vertical="center"/>
      <protection/>
    </xf>
    <xf numFmtId="14" fontId="80" fillId="0" borderId="41" xfId="102" applyNumberFormat="1" applyFont="1" applyBorder="1" applyAlignment="1">
      <alignment horizontal="center" vertical="center"/>
      <protection/>
    </xf>
    <xf numFmtId="0" fontId="80" fillId="0" borderId="41" xfId="102" applyFont="1" applyBorder="1" applyAlignment="1">
      <alignment horizontal="right" vertical="center"/>
      <protection/>
    </xf>
    <xf numFmtId="0" fontId="82" fillId="0" borderId="0" xfId="102" applyFont="1" applyAlignment="1">
      <alignment vertical="center"/>
      <protection/>
    </xf>
    <xf numFmtId="0" fontId="80" fillId="29" borderId="0" xfId="102" applyFont="1" applyFill="1" applyAlignment="1">
      <alignment vertical="center"/>
      <protection/>
    </xf>
    <xf numFmtId="0" fontId="80" fillId="0" borderId="0" xfId="102" applyFont="1" applyAlignment="1">
      <alignment horizontal="center" vertical="center"/>
      <protection/>
    </xf>
    <xf numFmtId="0" fontId="84" fillId="29" borderId="0" xfId="102" applyFont="1" applyFill="1" applyAlignment="1">
      <alignment horizontal="center" vertical="center"/>
      <protection/>
    </xf>
    <xf numFmtId="0" fontId="80" fillId="0" borderId="0" xfId="102" applyFont="1" applyAlignment="1">
      <alignment horizontal="left" vertical="center"/>
      <protection/>
    </xf>
    <xf numFmtId="0" fontId="80" fillId="0" borderId="0" xfId="102" applyFont="1" applyAlignment="1">
      <alignment vertical="center"/>
      <protection/>
    </xf>
    <xf numFmtId="0" fontId="85" fillId="33" borderId="26" xfId="102" applyFont="1" applyFill="1" applyBorder="1" applyAlignment="1">
      <alignment horizontal="right" vertical="center"/>
      <protection/>
    </xf>
    <xf numFmtId="0" fontId="82" fillId="0" borderId="41" xfId="102" applyFont="1" applyBorder="1" applyAlignment="1">
      <alignment vertical="center"/>
      <protection/>
    </xf>
    <xf numFmtId="0" fontId="84" fillId="0" borderId="41" xfId="102" applyFont="1" applyBorder="1" applyAlignment="1">
      <alignment vertical="center"/>
      <protection/>
    </xf>
    <xf numFmtId="0" fontId="84" fillId="29" borderId="41" xfId="102" applyFont="1" applyFill="1" applyBorder="1" applyAlignment="1">
      <alignment horizontal="center" vertical="center"/>
      <protection/>
    </xf>
    <xf numFmtId="0" fontId="80" fillId="0" borderId="41" xfId="102" applyFont="1" applyBorder="1" applyAlignment="1">
      <alignment horizontal="center" vertical="center"/>
      <protection/>
    </xf>
    <xf numFmtId="0" fontId="80" fillId="0" borderId="25" xfId="102" applyFont="1" applyBorder="1" applyAlignment="1">
      <alignment horizontal="right" vertical="center"/>
      <protection/>
    </xf>
    <xf numFmtId="0" fontId="82" fillId="0" borderId="42" xfId="102" applyFont="1" applyBorder="1" applyAlignment="1">
      <alignment vertical="center"/>
      <protection/>
    </xf>
    <xf numFmtId="0" fontId="84" fillId="0" borderId="0" xfId="102" applyFont="1" applyAlignment="1">
      <alignment horizontal="center" vertical="center"/>
      <protection/>
    </xf>
    <xf numFmtId="0" fontId="82" fillId="0" borderId="0" xfId="102" applyFont="1" applyAlignment="1">
      <alignment horizontal="right" vertical="center"/>
      <protection/>
    </xf>
    <xf numFmtId="0" fontId="83" fillId="0" borderId="0" xfId="102" applyFont="1" applyAlignment="1">
      <alignment vertical="center"/>
      <protection/>
    </xf>
    <xf numFmtId="0" fontId="85" fillId="33" borderId="42" xfId="102" applyFont="1" applyFill="1" applyBorder="1" applyAlignment="1">
      <alignment vertical="center"/>
      <protection/>
    </xf>
    <xf numFmtId="0" fontId="82" fillId="0" borderId="0" xfId="102" applyFont="1" applyBorder="1" applyAlignment="1">
      <alignment vertical="center"/>
      <protection/>
    </xf>
    <xf numFmtId="0" fontId="80" fillId="29" borderId="39" xfId="102" applyFont="1" applyFill="1" applyBorder="1" applyAlignment="1">
      <alignment vertical="center"/>
      <protection/>
    </xf>
    <xf numFmtId="0" fontId="80" fillId="0" borderId="0" xfId="102" applyFont="1" applyFill="1" applyAlignment="1">
      <alignment horizontal="left" vertical="center"/>
      <protection/>
    </xf>
    <xf numFmtId="0" fontId="86" fillId="0" borderId="0" xfId="102" applyFont="1" applyFill="1" applyAlignment="1">
      <alignment vertical="center"/>
      <protection/>
    </xf>
    <xf numFmtId="0" fontId="80" fillId="0" borderId="0" xfId="102" applyFont="1" applyFill="1" applyAlignment="1">
      <alignment vertical="center"/>
      <protection/>
    </xf>
    <xf numFmtId="0" fontId="83" fillId="0" borderId="0" xfId="102" applyFont="1" applyFill="1" applyAlignment="1">
      <alignment horizontal="center" vertical="center"/>
      <protection/>
    </xf>
    <xf numFmtId="0" fontId="82" fillId="0" borderId="25" xfId="102" applyFont="1" applyBorder="1" applyAlignment="1">
      <alignment vertical="center"/>
      <protection/>
    </xf>
    <xf numFmtId="0" fontId="87" fillId="0" borderId="0" xfId="102" applyFont="1" applyBorder="1" applyAlignment="1">
      <alignment vertical="center"/>
      <protection/>
    </xf>
    <xf numFmtId="0" fontId="85" fillId="33" borderId="0" xfId="102" applyFont="1" applyFill="1" applyBorder="1" applyAlignment="1">
      <alignment vertical="center"/>
      <protection/>
    </xf>
    <xf numFmtId="0" fontId="82" fillId="0" borderId="46" xfId="102" applyFont="1" applyBorder="1" applyAlignment="1">
      <alignment vertical="center"/>
      <protection/>
    </xf>
    <xf numFmtId="0" fontId="86" fillId="0" borderId="0" xfId="102" applyFont="1" applyAlignment="1">
      <alignment vertical="center"/>
      <protection/>
    </xf>
    <xf numFmtId="0" fontId="83" fillId="0" borderId="0" xfId="102" applyFont="1" applyAlignment="1">
      <alignment horizontal="center" vertical="center"/>
      <protection/>
    </xf>
    <xf numFmtId="0" fontId="83" fillId="29" borderId="0" xfId="102" applyFont="1" applyFill="1" applyAlignment="1">
      <alignment vertical="center"/>
      <protection/>
    </xf>
    <xf numFmtId="0" fontId="82" fillId="33" borderId="43" xfId="102" applyFont="1" applyFill="1" applyBorder="1" applyAlignment="1">
      <alignment vertical="center"/>
      <protection/>
    </xf>
    <xf numFmtId="0" fontId="80" fillId="29" borderId="0" xfId="102" applyFont="1" applyFill="1" applyBorder="1" applyAlignment="1">
      <alignment vertical="center"/>
      <protection/>
    </xf>
    <xf numFmtId="0" fontId="87" fillId="0" borderId="0" xfId="102" applyFont="1" applyAlignment="1">
      <alignment vertical="center"/>
      <protection/>
    </xf>
    <xf numFmtId="0" fontId="80" fillId="29" borderId="0" xfId="102" applyFont="1" applyFill="1" applyBorder="1" applyAlignment="1">
      <alignment horizontal="center" vertical="center"/>
      <protection/>
    </xf>
    <xf numFmtId="0" fontId="80" fillId="29" borderId="0" xfId="102" applyFont="1" applyFill="1" applyBorder="1" applyAlignment="1">
      <alignment horizontal="left" vertical="center"/>
      <protection/>
    </xf>
    <xf numFmtId="0" fontId="80" fillId="0" borderId="0" xfId="102" applyFont="1" applyBorder="1" applyAlignment="1">
      <alignment vertical="center"/>
      <protection/>
    </xf>
    <xf numFmtId="0" fontId="80" fillId="0" borderId="0" xfId="102" applyFont="1" applyBorder="1" applyAlignment="1">
      <alignment horizontal="center" vertical="center"/>
      <protection/>
    </xf>
    <xf numFmtId="0" fontId="82" fillId="0" borderId="0" xfId="102" applyFont="1" applyBorder="1" applyAlignment="1">
      <alignment horizontal="center" vertical="center"/>
      <protection/>
    </xf>
    <xf numFmtId="0" fontId="124" fillId="29" borderId="0" xfId="102" applyFont="1" applyFill="1" applyBorder="1" applyAlignment="1">
      <alignment horizontal="center" vertical="center"/>
      <protection/>
    </xf>
    <xf numFmtId="0" fontId="81" fillId="0" borderId="0" xfId="102" applyFont="1" applyBorder="1" applyAlignment="1">
      <alignment vertical="center"/>
      <protection/>
    </xf>
    <xf numFmtId="0" fontId="84" fillId="29" borderId="0" xfId="102" applyFont="1" applyFill="1" applyBorder="1" applyAlignment="1">
      <alignment vertical="center"/>
      <protection/>
    </xf>
    <xf numFmtId="49" fontId="80" fillId="0" borderId="0" xfId="102" applyNumberFormat="1" applyFont="1" applyFill="1" applyAlignment="1">
      <alignment horizontal="right" vertical="center"/>
      <protection/>
    </xf>
    <xf numFmtId="49" fontId="80" fillId="0" borderId="0" xfId="102" applyNumberFormat="1" applyFont="1" applyFill="1" applyAlignment="1">
      <alignment horizontal="center" vertical="center"/>
      <protection/>
    </xf>
    <xf numFmtId="49" fontId="80" fillId="0" borderId="0" xfId="102" applyNumberFormat="1" applyFont="1" applyAlignment="1">
      <alignment horizontal="left" vertical="center"/>
      <protection/>
    </xf>
    <xf numFmtId="49" fontId="80" fillId="0" borderId="0" xfId="102" applyNumberFormat="1" applyFont="1" applyAlignment="1">
      <alignment vertical="center"/>
      <protection/>
    </xf>
    <xf numFmtId="49" fontId="83" fillId="0" borderId="0" xfId="102" applyNumberFormat="1" applyFont="1" applyAlignment="1">
      <alignment horizontal="center" vertical="center"/>
      <protection/>
    </xf>
    <xf numFmtId="49" fontId="80" fillId="0" borderId="0" xfId="102" applyNumberFormat="1" applyFont="1" applyAlignment="1">
      <alignment horizontal="center" vertical="center"/>
      <protection/>
    </xf>
    <xf numFmtId="49" fontId="54" fillId="0" borderId="0" xfId="102" applyNumberFormat="1" applyFont="1" applyAlignment="1">
      <alignment horizontal="left" vertical="top"/>
      <protection/>
    </xf>
    <xf numFmtId="49" fontId="77" fillId="0" borderId="0" xfId="103" applyNumberFormat="1" applyFont="1" applyAlignment="1">
      <alignment horizontal="left" vertical="top"/>
      <protection/>
    </xf>
    <xf numFmtId="49" fontId="54" fillId="0" borderId="0" xfId="103" applyNumberFormat="1" applyFont="1" applyAlignment="1">
      <alignment horizontal="left" vertical="top"/>
      <protection/>
    </xf>
    <xf numFmtId="0" fontId="84" fillId="0" borderId="0" xfId="102" applyFont="1" applyAlignment="1">
      <alignment vertical="center"/>
      <protection/>
    </xf>
    <xf numFmtId="49" fontId="48" fillId="0" borderId="0" xfId="102" applyNumberFormat="1" applyFont="1" applyAlignment="1">
      <alignment horizontal="left" vertical="top"/>
      <protection/>
    </xf>
    <xf numFmtId="49" fontId="48" fillId="0" borderId="0" xfId="102" applyNumberFormat="1" applyFont="1" applyAlignment="1">
      <alignment horizontal="center" vertical="top"/>
      <protection/>
    </xf>
    <xf numFmtId="0" fontId="50" fillId="0" borderId="0" xfId="101" applyFont="1" applyAlignment="1">
      <alignment horizontal="center"/>
      <protection/>
    </xf>
    <xf numFmtId="0" fontId="30" fillId="0" borderId="47" xfId="100" applyFont="1" applyBorder="1" applyAlignment="1">
      <alignment horizontal="center"/>
      <protection/>
    </xf>
    <xf numFmtId="0" fontId="30" fillId="0" borderId="48" xfId="100" applyFont="1" applyBorder="1" applyAlignment="1">
      <alignment horizontal="center"/>
      <protection/>
    </xf>
    <xf numFmtId="0" fontId="31" fillId="0" borderId="49" xfId="100" applyFont="1" applyBorder="1" applyAlignment="1">
      <alignment horizontal="center"/>
      <protection/>
    </xf>
    <xf numFmtId="0" fontId="31" fillId="0" borderId="50" xfId="100" applyFont="1" applyBorder="1" applyAlignment="1">
      <alignment horizontal="center"/>
      <protection/>
    </xf>
    <xf numFmtId="0" fontId="31" fillId="0" borderId="51" xfId="100" applyFont="1" applyBorder="1" applyAlignment="1">
      <alignment horizontal="center"/>
      <protection/>
    </xf>
    <xf numFmtId="0" fontId="31" fillId="0" borderId="52" xfId="100" applyFont="1" applyBorder="1" applyAlignment="1">
      <alignment horizontal="center"/>
      <protection/>
    </xf>
    <xf numFmtId="0" fontId="31" fillId="0" borderId="53" xfId="100" applyFont="1" applyBorder="1" applyAlignment="1">
      <alignment horizontal="center"/>
      <protection/>
    </xf>
    <xf numFmtId="0" fontId="31" fillId="0" borderId="54" xfId="100" applyFont="1" applyBorder="1" applyAlignment="1">
      <alignment horizontal="center"/>
      <protection/>
    </xf>
    <xf numFmtId="0" fontId="50" fillId="0" borderId="53" xfId="100" applyFont="1" applyBorder="1" applyAlignment="1">
      <alignment horizontal="center"/>
      <protection/>
    </xf>
    <xf numFmtId="0" fontId="50" fillId="0" borderId="50" xfId="100" applyFont="1" applyBorder="1" applyAlignment="1">
      <alignment horizontal="center"/>
      <protection/>
    </xf>
    <xf numFmtId="0" fontId="53" fillId="0" borderId="53" xfId="100" applyFont="1" applyBorder="1" applyAlignment="1">
      <alignment horizontal="center"/>
      <protection/>
    </xf>
    <xf numFmtId="0" fontId="53" fillId="0" borderId="50" xfId="100" applyFont="1" applyBorder="1" applyAlignment="1">
      <alignment horizontal="center"/>
      <protection/>
    </xf>
    <xf numFmtId="0" fontId="56" fillId="29" borderId="0" xfId="102" applyFont="1" applyFill="1" applyBorder="1" applyAlignment="1">
      <alignment horizontal="left" vertical="center"/>
      <protection/>
    </xf>
    <xf numFmtId="0" fontId="80" fillId="0" borderId="41" xfId="102" applyFont="1" applyBorder="1" applyAlignment="1">
      <alignment horizontal="left" vertical="center"/>
      <protection/>
    </xf>
    <xf numFmtId="207" fontId="61" fillId="0" borderId="33" xfId="102" applyNumberFormat="1" applyFont="1" applyBorder="1" applyAlignment="1">
      <alignment horizontal="left" vertical="center"/>
      <protection/>
    </xf>
    <xf numFmtId="49" fontId="63" fillId="0" borderId="33" xfId="102" applyNumberFormat="1" applyFont="1" applyBorder="1" applyAlignment="1">
      <alignment horizontal="right" vertical="center"/>
      <protection/>
    </xf>
    <xf numFmtId="49" fontId="17" fillId="19" borderId="34" xfId="102" applyNumberFormat="1" applyFont="1" applyFill="1" applyBorder="1" applyAlignment="1">
      <alignment horizontal="center" vertical="center"/>
      <protection/>
    </xf>
    <xf numFmtId="207" fontId="61" fillId="0" borderId="33" xfId="103" applyNumberFormat="1" applyFont="1" applyBorder="1" applyAlignment="1">
      <alignment horizontal="left" vertical="center"/>
      <protection/>
    </xf>
    <xf numFmtId="49" fontId="63" fillId="0" borderId="33" xfId="103" applyNumberFormat="1" applyFont="1" applyBorder="1" applyAlignment="1">
      <alignment horizontal="right" vertical="center"/>
      <protection/>
    </xf>
    <xf numFmtId="49" fontId="64" fillId="19" borderId="34" xfId="103" applyNumberFormat="1" applyFont="1" applyFill="1" applyBorder="1" applyAlignment="1">
      <alignment horizontal="center" vertical="center"/>
      <protection/>
    </xf>
    <xf numFmtId="0" fontId="80" fillId="0" borderId="41" xfId="103" applyFont="1" applyBorder="1" applyAlignment="1">
      <alignment horizontal="left" vertical="center"/>
      <protection/>
    </xf>
    <xf numFmtId="0" fontId="29" fillId="29" borderId="0" xfId="103" applyFont="1" applyFill="1" applyAlignment="1">
      <alignment horizontal="left"/>
      <protection/>
    </xf>
    <xf numFmtId="0" fontId="76" fillId="0" borderId="0" xfId="103" applyFont="1" applyAlignment="1">
      <alignment horizontal="left"/>
      <protection/>
    </xf>
    <xf numFmtId="0" fontId="76" fillId="0" borderId="0" xfId="103" applyFont="1" applyAlignment="1">
      <alignment horizontal="left"/>
      <protection/>
    </xf>
    <xf numFmtId="0" fontId="120" fillId="0" borderId="53" xfId="100" applyFont="1" applyBorder="1" applyAlignment="1">
      <alignment horizontal="center"/>
      <protection/>
    </xf>
    <xf numFmtId="0" fontId="120" fillId="0" borderId="50" xfId="100" applyFont="1" applyBorder="1" applyAlignment="1">
      <alignment horizontal="center"/>
      <protection/>
    </xf>
    <xf numFmtId="49" fontId="64" fillId="19" borderId="34" xfId="102" applyNumberFormat="1" applyFont="1" applyFill="1" applyBorder="1" applyAlignment="1">
      <alignment horizontal="center" vertical="center"/>
      <protection/>
    </xf>
    <xf numFmtId="0" fontId="70" fillId="0" borderId="41" xfId="103" applyFont="1" applyBorder="1" applyAlignment="1">
      <alignment horizontal="left" vertical="center"/>
      <protection/>
    </xf>
    <xf numFmtId="0" fontId="97" fillId="0" borderId="0" xfId="103" applyFont="1" applyAlignment="1">
      <alignment horizontal="left"/>
      <protection/>
    </xf>
    <xf numFmtId="0" fontId="96" fillId="0" borderId="41" xfId="103" applyFont="1" applyBorder="1" applyAlignment="1">
      <alignment horizontal="left" vertical="center"/>
      <protection/>
    </xf>
    <xf numFmtId="0" fontId="29" fillId="29" borderId="0" xfId="103" applyFont="1" applyFill="1" applyBorder="1" applyAlignment="1">
      <alignment horizontal="left"/>
      <protection/>
    </xf>
    <xf numFmtId="0" fontId="17" fillId="0" borderId="41" xfId="103" applyFont="1" applyBorder="1" applyAlignment="1">
      <alignment horizontal="left" vertical="center"/>
      <protection/>
    </xf>
    <xf numFmtId="0" fontId="82" fillId="0" borderId="0" xfId="103" applyFont="1" applyAlignment="1">
      <alignment horizontal="left"/>
      <protection/>
    </xf>
  </cellXfs>
  <cellStyles count="100">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2" xfId="66"/>
    <cellStyle name="Normal 3" xfId="67"/>
    <cellStyle name="Normal 4" xfId="68"/>
    <cellStyle name="Rubrik" xfId="69"/>
    <cellStyle name="Rubrik 1" xfId="70"/>
    <cellStyle name="Rubrik 2" xfId="71"/>
    <cellStyle name="Rubrik 3" xfId="72"/>
    <cellStyle name="Rubrik 4" xfId="73"/>
    <cellStyle name="Summa" xfId="74"/>
    <cellStyle name="Utdata" xfId="75"/>
    <cellStyle name="Varningstext"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Hyperlink" xfId="86"/>
    <cellStyle name="Currency" xfId="87"/>
    <cellStyle name="Currency [0]" xfId="88"/>
    <cellStyle name="Денежный_СЕТКА на 16" xfId="89"/>
    <cellStyle name="Денежный_СЕТКА на 16 2" xfId="90"/>
    <cellStyle name="Денежный_СЕТКА на 32" xfId="91"/>
    <cellStyle name="Заголовок 1" xfId="92"/>
    <cellStyle name="Заголовок 2" xfId="93"/>
    <cellStyle name="Заголовок 3" xfId="94"/>
    <cellStyle name="Заголовок 4" xfId="95"/>
    <cellStyle name="Итог" xfId="96"/>
    <cellStyle name="Контрольная ячейка" xfId="97"/>
    <cellStyle name="Название" xfId="98"/>
    <cellStyle name="Нейтральный" xfId="99"/>
    <cellStyle name="Обычный_круговая сетка" xfId="100"/>
    <cellStyle name="Обычный_РАСПИСАНИЕ 15.11" xfId="101"/>
    <cellStyle name="Обычный_ФОК Серебрянка" xfId="102"/>
    <cellStyle name="Обычный_ФОК Серебрянка 2"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Хороший" xfId="113"/>
  </cellStyles>
  <dxfs count="190">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border/>
    </dxf>
    <dxf>
      <font>
        <b val="0"/>
        <i/>
        <color rgb="FFFF0000"/>
      </font>
      <border/>
    </dxf>
    <dxf>
      <font>
        <b/>
        <i val="0"/>
        <color rgb="FF00FF00"/>
      </font>
      <border/>
    </dxf>
    <dxf>
      <font>
        <i val="0"/>
        <color rgb="FF00FF00"/>
      </font>
      <border/>
    </dxf>
    <dxf>
      <font>
        <b val="0"/>
        <i val="0"/>
      </font>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
      <font>
        <i val="0"/>
        <color rgb="FFFFFF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62"/>
  <sheetViews>
    <sheetView workbookViewId="0" topLeftCell="A1">
      <selection activeCell="E17" sqref="E17"/>
    </sheetView>
  </sheetViews>
  <sheetFormatPr defaultColWidth="9.00390625" defaultRowHeight="12.75"/>
  <cols>
    <col min="1" max="1" width="13.25390625" style="23" customWidth="1"/>
    <col min="2" max="2" width="7.25390625" style="23" customWidth="1"/>
    <col min="3" max="3" width="94.375" style="23" customWidth="1"/>
    <col min="4" max="16384" width="9.125" style="23" customWidth="1"/>
  </cols>
  <sheetData>
    <row r="1" spans="1:5" ht="23.25">
      <c r="A1" s="530"/>
      <c r="B1" s="530"/>
      <c r="C1" s="530"/>
      <c r="D1" s="530"/>
      <c r="E1" s="530"/>
    </row>
    <row r="2" spans="1:20" s="10" customFormat="1" ht="30.75" customHeight="1">
      <c r="A2" s="657" t="s">
        <v>237</v>
      </c>
      <c r="B2" s="657"/>
      <c r="C2" s="657"/>
      <c r="D2" s="657"/>
      <c r="E2" s="657"/>
      <c r="F2" s="4"/>
      <c r="G2" s="4"/>
      <c r="H2" s="4"/>
      <c r="I2" s="4"/>
      <c r="J2" s="4"/>
      <c r="K2" s="5"/>
      <c r="L2" s="5"/>
      <c r="M2" s="5"/>
      <c r="N2" s="6"/>
      <c r="O2" s="7"/>
      <c r="P2" s="8"/>
      <c r="Q2" s="8"/>
      <c r="R2" s="8"/>
      <c r="S2" s="9"/>
      <c r="T2" s="9"/>
    </row>
    <row r="3" spans="1:20" s="10" customFormat="1" ht="31.5" customHeight="1">
      <c r="A3" s="658" t="s">
        <v>34</v>
      </c>
      <c r="B3" s="658"/>
      <c r="C3" s="658"/>
      <c r="D3" s="32"/>
      <c r="E3" s="32"/>
      <c r="F3" s="2"/>
      <c r="G3" s="2"/>
      <c r="H3" s="2"/>
      <c r="I3" s="2"/>
      <c r="J3" s="11"/>
      <c r="K3" s="12"/>
      <c r="L3" s="12"/>
      <c r="M3" s="12"/>
      <c r="N3" s="6"/>
      <c r="O3" s="7"/>
      <c r="P3" s="8"/>
      <c r="Q3" s="8"/>
      <c r="R3" s="8"/>
      <c r="S3" s="9"/>
      <c r="T3" s="9"/>
    </row>
    <row r="4" spans="1:5" ht="28.5" customHeight="1">
      <c r="A4" s="659" t="s">
        <v>344</v>
      </c>
      <c r="B4" s="659"/>
      <c r="C4" s="659"/>
      <c r="D4" s="530"/>
      <c r="E4" s="530"/>
    </row>
    <row r="5" spans="1:7" ht="20.25" customHeight="1">
      <c r="A5" s="530"/>
      <c r="B5" s="530"/>
      <c r="C5" s="531"/>
      <c r="D5" s="530"/>
      <c r="E5" s="530"/>
      <c r="G5" s="24"/>
    </row>
    <row r="6" spans="1:5" ht="19.5" customHeight="1">
      <c r="A6" s="35" t="s">
        <v>3</v>
      </c>
      <c r="B6" s="36" t="s">
        <v>4</v>
      </c>
      <c r="C6" s="37" t="s">
        <v>5</v>
      </c>
      <c r="D6" s="530"/>
      <c r="E6" s="530"/>
    </row>
    <row r="7" spans="1:5" ht="19.5" customHeight="1">
      <c r="A7" s="527">
        <v>0.3958333333333333</v>
      </c>
      <c r="B7" s="36"/>
      <c r="C7" s="51" t="s">
        <v>238</v>
      </c>
      <c r="D7" s="530"/>
      <c r="E7" s="530"/>
    </row>
    <row r="8" spans="1:5" ht="19.5" customHeight="1">
      <c r="A8" s="49"/>
      <c r="B8" s="529" t="s">
        <v>345</v>
      </c>
      <c r="C8" s="523" t="s">
        <v>347</v>
      </c>
      <c r="D8" s="530"/>
      <c r="E8" s="530"/>
    </row>
    <row r="9" spans="1:5" ht="19.5" customHeight="1">
      <c r="A9" s="35"/>
      <c r="B9" s="526" t="s">
        <v>348</v>
      </c>
      <c r="C9" s="50" t="s">
        <v>346</v>
      </c>
      <c r="D9" s="530"/>
      <c r="E9" s="530"/>
    </row>
    <row r="10" spans="1:5" ht="23.25" customHeight="1">
      <c r="A10" s="39"/>
      <c r="B10" s="38"/>
      <c r="C10" s="38" t="s">
        <v>239</v>
      </c>
      <c r="D10" s="530"/>
      <c r="E10" s="530"/>
    </row>
    <row r="11" spans="1:5" ht="25.5" customHeight="1">
      <c r="A11" s="39"/>
      <c r="B11" s="526" t="s">
        <v>349</v>
      </c>
      <c r="C11" s="40" t="s">
        <v>350</v>
      </c>
      <c r="D11" s="530"/>
      <c r="E11" s="530"/>
    </row>
    <row r="12" spans="1:5" ht="26.25" customHeight="1">
      <c r="A12" s="39"/>
      <c r="B12" s="526" t="s">
        <v>351</v>
      </c>
      <c r="C12" s="40" t="s">
        <v>352</v>
      </c>
      <c r="D12" s="530"/>
      <c r="E12" s="530"/>
    </row>
    <row r="13" spans="1:5" ht="23.25" customHeight="1">
      <c r="A13" s="39"/>
      <c r="B13" s="38"/>
      <c r="C13" s="40"/>
      <c r="D13" s="530"/>
      <c r="E13" s="530"/>
    </row>
    <row r="14" spans="1:5" ht="23.25" customHeight="1">
      <c r="A14" s="39"/>
      <c r="B14" s="38"/>
      <c r="C14" s="38" t="s">
        <v>308</v>
      </c>
      <c r="D14" s="530"/>
      <c r="E14" s="530"/>
    </row>
    <row r="15" spans="1:5" ht="21.75" customHeight="1">
      <c r="A15" s="39">
        <v>0.4375</v>
      </c>
      <c r="B15" s="38"/>
      <c r="C15" s="48"/>
      <c r="D15" s="530"/>
      <c r="E15" s="530"/>
    </row>
    <row r="16" spans="1:5" ht="21.75" customHeight="1">
      <c r="A16" s="39"/>
      <c r="B16" s="526" t="s">
        <v>345</v>
      </c>
      <c r="C16" s="40" t="s">
        <v>353</v>
      </c>
      <c r="D16" s="530"/>
      <c r="E16" s="530"/>
    </row>
    <row r="17" spans="1:5" ht="24" customHeight="1">
      <c r="A17" s="39"/>
      <c r="B17" s="526" t="s">
        <v>348</v>
      </c>
      <c r="C17" s="528" t="s">
        <v>354</v>
      </c>
      <c r="D17" s="530"/>
      <c r="E17" s="530"/>
    </row>
    <row r="18" spans="1:5" ht="23.25" customHeight="1">
      <c r="A18" s="39"/>
      <c r="B18" s="38"/>
      <c r="C18" s="38" t="s">
        <v>242</v>
      </c>
      <c r="D18" s="530"/>
      <c r="E18" s="530"/>
    </row>
    <row r="19" spans="1:5" ht="23.25" customHeight="1">
      <c r="A19" s="39"/>
      <c r="B19" s="526" t="s">
        <v>349</v>
      </c>
      <c r="C19" s="40" t="s">
        <v>368</v>
      </c>
      <c r="D19" s="530"/>
      <c r="E19" s="530"/>
    </row>
    <row r="20" spans="1:5" ht="23.25" customHeight="1">
      <c r="A20" s="39"/>
      <c r="B20" s="526" t="s">
        <v>351</v>
      </c>
      <c r="C20" s="40" t="s">
        <v>355</v>
      </c>
      <c r="D20" s="530"/>
      <c r="E20" s="530"/>
    </row>
    <row r="21" spans="1:5" ht="21" customHeight="1">
      <c r="A21" s="39"/>
      <c r="B21" s="38"/>
      <c r="C21" s="40"/>
      <c r="D21" s="530"/>
      <c r="E21" s="530"/>
    </row>
    <row r="22" spans="1:5" ht="24" customHeight="1">
      <c r="A22" s="39">
        <v>0.4791666666666667</v>
      </c>
      <c r="B22" s="38"/>
      <c r="C22" s="38" t="s">
        <v>356</v>
      </c>
      <c r="D22" s="530"/>
      <c r="E22" s="530"/>
    </row>
    <row r="23" spans="1:5" ht="23.25" customHeight="1">
      <c r="A23" s="39"/>
      <c r="B23" s="38"/>
      <c r="C23" s="38" t="s">
        <v>357</v>
      </c>
      <c r="D23" s="530"/>
      <c r="E23" s="530"/>
    </row>
    <row r="24" spans="1:5" ht="23.25" customHeight="1">
      <c r="A24" s="39"/>
      <c r="B24" s="38"/>
      <c r="C24" s="38" t="s">
        <v>358</v>
      </c>
      <c r="D24" s="530"/>
      <c r="E24" s="530"/>
    </row>
    <row r="25" spans="1:5" ht="23.25" customHeight="1">
      <c r="A25" s="48"/>
      <c r="B25" s="38"/>
      <c r="C25" s="38" t="s">
        <v>359</v>
      </c>
      <c r="D25" s="530"/>
      <c r="E25" s="530"/>
    </row>
    <row r="26" spans="1:5" ht="23.25" customHeight="1">
      <c r="A26" s="48"/>
      <c r="B26" s="38"/>
      <c r="C26" s="40"/>
      <c r="D26" s="530"/>
      <c r="E26" s="530"/>
    </row>
    <row r="27" spans="1:5" ht="24" customHeight="1">
      <c r="A27" s="39">
        <v>0.5208333333333334</v>
      </c>
      <c r="B27" s="38"/>
      <c r="C27" s="38" t="s">
        <v>360</v>
      </c>
      <c r="D27" s="530"/>
      <c r="E27" s="530"/>
    </row>
    <row r="28" spans="1:5" ht="24" customHeight="1">
      <c r="A28" s="38"/>
      <c r="B28" s="38"/>
      <c r="C28" s="38" t="s">
        <v>361</v>
      </c>
      <c r="D28" s="530"/>
      <c r="E28" s="530"/>
    </row>
    <row r="29" spans="1:5" ht="24" customHeight="1">
      <c r="A29" s="38"/>
      <c r="B29" s="38"/>
      <c r="C29" s="38" t="s">
        <v>362</v>
      </c>
      <c r="D29" s="530"/>
      <c r="E29" s="530"/>
    </row>
    <row r="30" spans="1:5" ht="24" customHeight="1">
      <c r="A30" s="38"/>
      <c r="B30" s="38"/>
      <c r="C30" s="38" t="s">
        <v>363</v>
      </c>
      <c r="D30" s="530"/>
      <c r="E30" s="530"/>
    </row>
    <row r="31" spans="1:5" ht="24" customHeight="1">
      <c r="A31" s="530"/>
      <c r="B31" s="38"/>
      <c r="C31" s="40"/>
      <c r="D31" s="530"/>
      <c r="E31" s="530"/>
    </row>
    <row r="32" spans="1:5" ht="24" customHeight="1">
      <c r="A32" s="39">
        <v>0.5625</v>
      </c>
      <c r="B32" s="38"/>
      <c r="C32" s="38" t="s">
        <v>364</v>
      </c>
      <c r="D32" s="530"/>
      <c r="E32" s="530"/>
    </row>
    <row r="33" spans="1:5" ht="21.75" customHeight="1">
      <c r="A33" s="48"/>
      <c r="B33" s="48"/>
      <c r="C33" s="38" t="s">
        <v>365</v>
      </c>
      <c r="D33" s="530"/>
      <c r="E33" s="530"/>
    </row>
    <row r="34" spans="1:5" ht="23.25" customHeight="1">
      <c r="A34" s="530"/>
      <c r="B34" s="48"/>
      <c r="C34" s="40"/>
      <c r="D34" s="530"/>
      <c r="E34" s="530"/>
    </row>
    <row r="35" spans="1:5" ht="23.25" customHeight="1">
      <c r="A35" s="39">
        <v>0.6458333333333334</v>
      </c>
      <c r="B35" s="48"/>
      <c r="C35" s="38" t="s">
        <v>366</v>
      </c>
      <c r="D35" s="530"/>
      <c r="E35" s="530"/>
    </row>
    <row r="36" spans="1:5" ht="24.75" customHeight="1">
      <c r="A36" s="39"/>
      <c r="B36" s="48"/>
      <c r="C36" s="38" t="s">
        <v>367</v>
      </c>
      <c r="D36" s="530"/>
      <c r="E36" s="530"/>
    </row>
    <row r="37" spans="1:3" ht="21.75" customHeight="1">
      <c r="A37" s="39"/>
      <c r="B37" s="47"/>
      <c r="C37" s="48"/>
    </row>
    <row r="38" spans="1:3" ht="25.5" customHeight="1">
      <c r="A38" s="39"/>
      <c r="B38" s="47"/>
      <c r="C38" s="48"/>
    </row>
    <row r="39" spans="1:3" ht="21.75" customHeight="1">
      <c r="A39" s="47"/>
      <c r="B39" s="47"/>
      <c r="C39" s="48"/>
    </row>
    <row r="40" spans="1:3" ht="23.25" customHeight="1">
      <c r="A40" s="39"/>
      <c r="B40" s="47"/>
      <c r="C40" s="48"/>
    </row>
    <row r="41" spans="1:3" ht="24.75" customHeight="1">
      <c r="A41" s="38"/>
      <c r="B41" s="47"/>
      <c r="C41" s="40"/>
    </row>
    <row r="42" spans="1:3" ht="22.5" customHeight="1">
      <c r="A42" s="47"/>
      <c r="B42" s="47"/>
      <c r="C42" s="48"/>
    </row>
    <row r="43" spans="1:3" ht="22.5" customHeight="1">
      <c r="A43" s="39"/>
      <c r="B43" s="47"/>
      <c r="C43" s="40"/>
    </row>
    <row r="44" spans="1:3" ht="24.75" customHeight="1">
      <c r="A44" s="47"/>
      <c r="B44" s="47"/>
      <c r="C44" s="38"/>
    </row>
    <row r="45" spans="1:3" ht="24" customHeight="1">
      <c r="A45" s="39"/>
      <c r="B45" s="47"/>
      <c r="C45" s="40"/>
    </row>
    <row r="46" spans="1:3" ht="24.75" customHeight="1">
      <c r="A46" s="47"/>
      <c r="B46" s="47"/>
      <c r="C46" s="48"/>
    </row>
    <row r="47" spans="1:3" ht="24" customHeight="1">
      <c r="A47" s="39"/>
      <c r="B47" s="47"/>
      <c r="C47" s="48"/>
    </row>
    <row r="48" spans="1:3" ht="24" customHeight="1">
      <c r="A48" s="39"/>
      <c r="B48" s="47"/>
      <c r="C48" s="48"/>
    </row>
    <row r="49" spans="1:3" ht="24" customHeight="1">
      <c r="A49" s="39"/>
      <c r="B49" s="47"/>
      <c r="C49" s="48"/>
    </row>
    <row r="50" spans="1:3" ht="24" customHeight="1">
      <c r="A50" s="39"/>
      <c r="B50" s="47"/>
      <c r="C50" s="40"/>
    </row>
    <row r="51" spans="1:3" ht="24.75" customHeight="1">
      <c r="A51" s="48"/>
      <c r="B51" s="47"/>
      <c r="C51" s="48"/>
    </row>
    <row r="52" spans="1:3" ht="24.75" customHeight="1">
      <c r="A52" s="48"/>
      <c r="B52" s="47"/>
      <c r="C52" s="48"/>
    </row>
    <row r="53" spans="1:3" ht="24.75" customHeight="1">
      <c r="A53" s="39"/>
      <c r="B53" s="47"/>
      <c r="C53" s="38"/>
    </row>
    <row r="54" spans="1:3" ht="24.75" customHeight="1">
      <c r="A54" s="48"/>
      <c r="B54" s="47"/>
      <c r="C54" s="40"/>
    </row>
    <row r="55" spans="1:3" ht="24.75" customHeight="1">
      <c r="A55" s="39"/>
      <c r="B55" s="47"/>
      <c r="C55" s="40"/>
    </row>
    <row r="56" spans="1:3" ht="28.5" customHeight="1">
      <c r="A56" s="48"/>
      <c r="B56" s="47"/>
      <c r="C56" s="40"/>
    </row>
    <row r="57" spans="1:3" ht="24" customHeight="1">
      <c r="A57" s="48"/>
      <c r="B57" s="48"/>
      <c r="C57" s="40"/>
    </row>
    <row r="58" spans="1:3" ht="24" customHeight="1">
      <c r="A58" s="48"/>
      <c r="B58" s="48"/>
      <c r="C58" s="38"/>
    </row>
    <row r="59" spans="1:3" ht="24" customHeight="1">
      <c r="A59" s="524"/>
      <c r="B59" s="48"/>
      <c r="C59" s="40"/>
    </row>
    <row r="60" spans="1:3" ht="24" customHeight="1">
      <c r="A60" s="48"/>
      <c r="B60" s="48"/>
      <c r="C60" s="40"/>
    </row>
    <row r="61" spans="1:3" ht="24" customHeight="1">
      <c r="A61" s="48"/>
      <c r="B61" s="48"/>
      <c r="C61" s="40"/>
    </row>
    <row r="62" spans="1:3" ht="25.5" customHeight="1">
      <c r="A62" s="39"/>
      <c r="B62" s="48"/>
      <c r="C62" s="40"/>
    </row>
    <row r="63" ht="18" customHeight="1"/>
    <row r="64" ht="18" customHeight="1"/>
    <row r="65" ht="18" customHeight="1"/>
    <row r="66" ht="18" customHeight="1"/>
    <row r="67" ht="18" customHeight="1"/>
    <row r="68" ht="18.75" customHeight="1"/>
    <row r="69" ht="18.75" customHeight="1"/>
    <row r="70" ht="18.75" customHeight="1"/>
    <row r="71" ht="18.75" customHeight="1"/>
    <row r="72" ht="18.75" customHeight="1"/>
    <row r="73" ht="18.75" customHeight="1"/>
    <row r="74" ht="18.75" customHeight="1"/>
  </sheetData>
  <sheetProtection/>
  <mergeCells count="3">
    <mergeCell ref="A2:E2"/>
    <mergeCell ref="A3:C3"/>
    <mergeCell ref="A4:C4"/>
  </mergeCells>
  <printOptions/>
  <pageMargins left="0.75" right="0.75" top="1" bottom="1" header="0.5" footer="0.5"/>
  <pageSetup horizontalDpi="300" verticalDpi="300" orientation="portrait" paperSize="9" scale="46" r:id="rId3"/>
  <legacyDrawing r:id="rId2"/>
</worksheet>
</file>

<file path=xl/worksheets/sheet10.xml><?xml version="1.0" encoding="utf-8"?>
<worksheet xmlns="http://schemas.openxmlformats.org/spreadsheetml/2006/main" xmlns:r="http://schemas.openxmlformats.org/officeDocument/2006/relationships">
  <sheetPr codeName="Sheet29">
    <pageSetUpPr fitToPage="1"/>
  </sheetPr>
  <dimension ref="A1:U79"/>
  <sheetViews>
    <sheetView showGridLines="0" showZeros="0" zoomScalePageLayoutView="0" workbookViewId="0" topLeftCell="A16">
      <selection activeCell="M25" sqref="M25"/>
    </sheetView>
  </sheetViews>
  <sheetFormatPr defaultColWidth="8.875" defaultRowHeight="12.75"/>
  <cols>
    <col min="1" max="1" width="3.00390625" style="131" customWidth="1"/>
    <col min="2" max="2" width="4.75390625" style="131" customWidth="1"/>
    <col min="3" max="3" width="3.75390625" style="132" customWidth="1"/>
    <col min="4" max="4" width="15.00390625" style="158" customWidth="1"/>
    <col min="5" max="5" width="5.00390625" style="131" customWidth="1"/>
    <col min="6" max="6" width="17.875" style="131" customWidth="1"/>
    <col min="7" max="7" width="10.125" style="132" customWidth="1"/>
    <col min="8" max="8" width="8.625" style="159" customWidth="1"/>
    <col min="9" max="9" width="10.75390625" style="131" customWidth="1"/>
    <col min="10" max="10" width="1.75390625" style="149" customWidth="1"/>
    <col min="11" max="11" width="11.75390625" style="131" customWidth="1"/>
    <col min="12" max="12" width="1.00390625" style="150" customWidth="1"/>
    <col min="13" max="13" width="10.75390625" style="131" customWidth="1"/>
    <col min="14" max="14" width="1.75390625" style="149" customWidth="1"/>
    <col min="15" max="15" width="10.75390625" style="131" customWidth="1"/>
    <col min="16" max="16" width="3.00390625" style="150" customWidth="1"/>
    <col min="17" max="17" width="0" style="131" hidden="1" customWidth="1"/>
    <col min="18" max="18" width="2.25390625" style="131" customWidth="1"/>
    <col min="19" max="19" width="9.625" style="131" hidden="1" customWidth="1"/>
    <col min="20" max="20" width="8.625" style="131" hidden="1" customWidth="1"/>
    <col min="21" max="21" width="10.00390625" style="131" hidden="1" customWidth="1"/>
    <col min="22" max="16384" width="8.875" style="131" customWidth="1"/>
  </cols>
  <sheetData>
    <row r="1" spans="1:20" s="64" customFormat="1" ht="30.75" customHeight="1">
      <c r="A1" s="323" t="s">
        <v>82</v>
      </c>
      <c r="B1" s="53"/>
      <c r="C1" s="54"/>
      <c r="D1" s="55"/>
      <c r="E1" s="55"/>
      <c r="F1" s="56"/>
      <c r="G1" s="57"/>
      <c r="H1" s="58"/>
      <c r="I1" s="56"/>
      <c r="J1" s="56"/>
      <c r="K1" s="59"/>
      <c r="L1" s="59"/>
      <c r="M1" s="59"/>
      <c r="N1" s="60"/>
      <c r="O1" s="61"/>
      <c r="P1" s="62"/>
      <c r="Q1" s="62"/>
      <c r="R1" s="62"/>
      <c r="S1" s="62"/>
      <c r="T1" s="63"/>
    </row>
    <row r="2" spans="1:20" s="64" customFormat="1" ht="31.5" customHeight="1">
      <c r="A2" s="54" t="s">
        <v>83</v>
      </c>
      <c r="B2" s="53"/>
      <c r="C2" s="54"/>
      <c r="D2" s="55"/>
      <c r="E2" s="55"/>
      <c r="F2" s="57"/>
      <c r="G2" s="57"/>
      <c r="H2" s="58"/>
      <c r="I2" s="57"/>
      <c r="J2" s="57"/>
      <c r="K2" s="65"/>
      <c r="L2" s="65"/>
      <c r="M2" s="65"/>
      <c r="N2" s="60"/>
      <c r="O2" s="61"/>
      <c r="P2" s="62"/>
      <c r="Q2" s="62"/>
      <c r="R2" s="62"/>
      <c r="S2" s="62"/>
      <c r="T2" s="63"/>
    </row>
    <row r="3" spans="1:20" s="64" customFormat="1" ht="22.5" customHeight="1">
      <c r="A3" s="66" t="s">
        <v>68</v>
      </c>
      <c r="B3" s="67"/>
      <c r="C3" s="68"/>
      <c r="D3" s="69"/>
      <c r="E3" s="69"/>
      <c r="F3" s="65"/>
      <c r="G3" s="65"/>
      <c r="H3" s="70"/>
      <c r="I3" s="71" t="s">
        <v>207</v>
      </c>
      <c r="J3" s="71"/>
      <c r="K3" s="71"/>
      <c r="L3" s="71"/>
      <c r="M3" s="59"/>
      <c r="N3" s="60"/>
      <c r="O3" s="61"/>
      <c r="P3" s="62"/>
      <c r="Q3" s="62"/>
      <c r="R3" s="62"/>
      <c r="S3" s="62"/>
      <c r="T3" s="63"/>
    </row>
    <row r="4" spans="1:20" s="64" customFormat="1" ht="15.75" customHeight="1">
      <c r="A4" s="66"/>
      <c r="B4" s="67"/>
      <c r="C4" s="68"/>
      <c r="D4" s="69"/>
      <c r="E4" s="69"/>
      <c r="F4" s="65"/>
      <c r="G4" s="65"/>
      <c r="H4" s="72"/>
      <c r="I4" s="73"/>
      <c r="J4" s="73"/>
      <c r="K4" s="73"/>
      <c r="L4" s="73"/>
      <c r="M4" s="65"/>
      <c r="N4" s="60"/>
      <c r="O4" s="61"/>
      <c r="P4" s="62"/>
      <c r="Q4" s="62"/>
      <c r="R4" s="62"/>
      <c r="S4" s="63"/>
      <c r="T4" s="63"/>
    </row>
    <row r="5" spans="1:16" s="82" customFormat="1" ht="11.25" customHeight="1">
      <c r="A5" s="74"/>
      <c r="B5" s="74"/>
      <c r="C5" s="75"/>
      <c r="D5" s="76"/>
      <c r="E5" s="74" t="s">
        <v>69</v>
      </c>
      <c r="F5" s="74"/>
      <c r="G5" s="75"/>
      <c r="H5" s="77"/>
      <c r="I5" s="78"/>
      <c r="J5" s="74"/>
      <c r="K5" s="79"/>
      <c r="L5" s="80"/>
      <c r="M5" s="74"/>
      <c r="N5" s="80"/>
      <c r="O5" s="74"/>
      <c r="P5" s="81" t="s">
        <v>70</v>
      </c>
    </row>
    <row r="6" spans="1:16" s="93" customFormat="1" ht="11.25" customHeight="1" thickBot="1">
      <c r="A6" s="677"/>
      <c r="B6" s="677"/>
      <c r="C6" s="83"/>
      <c r="D6" s="84"/>
      <c r="E6" s="85"/>
      <c r="F6" s="86"/>
      <c r="G6" s="87"/>
      <c r="H6" s="88"/>
      <c r="I6" s="89"/>
      <c r="J6" s="90"/>
      <c r="K6" s="91"/>
      <c r="L6" s="92"/>
      <c r="M6" s="85"/>
      <c r="N6" s="90"/>
      <c r="O6" s="678" t="s">
        <v>115</v>
      </c>
      <c r="P6" s="678"/>
    </row>
    <row r="7" spans="1:16" s="82" customFormat="1" ht="9.75">
      <c r="A7" s="94"/>
      <c r="B7" s="95" t="s">
        <v>71</v>
      </c>
      <c r="C7" s="96" t="s">
        <v>72</v>
      </c>
      <c r="D7" s="679" t="s">
        <v>73</v>
      </c>
      <c r="E7" s="679"/>
      <c r="F7" s="679"/>
      <c r="G7" s="97" t="s">
        <v>74</v>
      </c>
      <c r="H7" s="98" t="s">
        <v>75</v>
      </c>
      <c r="I7" s="99" t="s">
        <v>76</v>
      </c>
      <c r="J7" s="100"/>
      <c r="K7" s="99" t="s">
        <v>77</v>
      </c>
      <c r="L7" s="100"/>
      <c r="M7" s="99" t="s">
        <v>78</v>
      </c>
      <c r="N7" s="100"/>
      <c r="O7" s="99" t="s">
        <v>79</v>
      </c>
      <c r="P7" s="101"/>
    </row>
    <row r="8" spans="1:16" s="82" customFormat="1" ht="3.75" customHeight="1" thickBot="1">
      <c r="A8" s="102"/>
      <c r="B8" s="103"/>
      <c r="C8" s="103"/>
      <c r="D8" s="104"/>
      <c r="E8" s="104"/>
      <c r="F8" s="105"/>
      <c r="G8" s="106"/>
      <c r="H8" s="107"/>
      <c r="I8" s="106"/>
      <c r="J8" s="108"/>
      <c r="K8" s="106"/>
      <c r="L8" s="108"/>
      <c r="M8" s="106"/>
      <c r="N8" s="108"/>
      <c r="O8" s="106"/>
      <c r="P8" s="109"/>
    </row>
    <row r="9" spans="1:21" s="113" customFormat="1" ht="9" customHeight="1">
      <c r="A9" s="110">
        <v>1</v>
      </c>
      <c r="B9" s="160"/>
      <c r="C9" s="161"/>
      <c r="D9" s="691" t="s">
        <v>208</v>
      </c>
      <c r="E9" s="691"/>
      <c r="F9" s="691"/>
      <c r="G9" s="230"/>
      <c r="H9" s="231"/>
      <c r="I9" s="232"/>
      <c r="J9" s="232"/>
      <c r="K9" s="232"/>
      <c r="L9" s="232"/>
      <c r="M9" s="112"/>
      <c r="N9" s="233"/>
      <c r="O9" s="112"/>
      <c r="P9" s="111"/>
      <c r="Q9" s="112"/>
      <c r="S9" s="114" t="str">
        <f>'[1]Officials'!P24</f>
        <v>Umpire</v>
      </c>
      <c r="U9" s="115" t="str">
        <f>E$9&amp;" "&amp;D$9</f>
        <v> Нагибович Виктория</v>
      </c>
    </row>
    <row r="10" spans="1:21" s="113" customFormat="1" ht="9" customHeight="1">
      <c r="A10" s="116"/>
      <c r="B10" s="168"/>
      <c r="C10" s="169"/>
      <c r="D10" s="235"/>
      <c r="E10" s="232"/>
      <c r="G10" s="236"/>
      <c r="H10" s="237"/>
      <c r="I10" s="229" t="s">
        <v>230</v>
      </c>
      <c r="J10" s="238"/>
      <c r="K10" s="239"/>
      <c r="L10" s="239"/>
      <c r="M10" s="240"/>
      <c r="N10" s="241"/>
      <c r="O10" s="240"/>
      <c r="P10" s="111"/>
      <c r="Q10" s="112"/>
      <c r="S10" s="117" t="str">
        <f>'[1]Officials'!P25</f>
        <v> </v>
      </c>
      <c r="U10" s="118" t="str">
        <f>E$11&amp;" "&amp;D$11</f>
        <v> Х</v>
      </c>
    </row>
    <row r="11" spans="1:21" s="113" customFormat="1" ht="9" customHeight="1">
      <c r="A11" s="116">
        <v>2</v>
      </c>
      <c r="B11" s="178"/>
      <c r="C11" s="179"/>
      <c r="D11" s="691" t="s">
        <v>141</v>
      </c>
      <c r="E11" s="691"/>
      <c r="F11" s="691"/>
      <c r="G11" s="242"/>
      <c r="H11" s="243"/>
      <c r="I11" s="239"/>
      <c r="J11" s="244"/>
      <c r="K11" s="239"/>
      <c r="L11" s="239"/>
      <c r="M11" s="240"/>
      <c r="N11" s="241"/>
      <c r="O11" s="240"/>
      <c r="P11" s="111"/>
      <c r="Q11" s="112"/>
      <c r="S11" s="117" t="str">
        <f>'[1]Officials'!P26</f>
        <v> </v>
      </c>
      <c r="U11" s="118" t="str">
        <f>E$13&amp;" "&amp;D$13</f>
        <v> Пасхалова Варвара</v>
      </c>
    </row>
    <row r="12" spans="1:21" s="113" customFormat="1" ht="9" customHeight="1">
      <c r="A12" s="116"/>
      <c r="B12" s="169"/>
      <c r="C12" s="169"/>
      <c r="D12" s="235"/>
      <c r="G12" s="234"/>
      <c r="H12" s="245"/>
      <c r="I12" s="246"/>
      <c r="J12" s="247"/>
      <c r="K12" s="238" t="s">
        <v>230</v>
      </c>
      <c r="L12" s="238"/>
      <c r="M12" s="240"/>
      <c r="N12" s="241"/>
      <c r="O12" s="240"/>
      <c r="P12" s="111"/>
      <c r="Q12" s="112"/>
      <c r="S12" s="117" t="str">
        <f>'[1]Officials'!P27</f>
        <v> </v>
      </c>
      <c r="U12" s="118" t="str">
        <f>E$15&amp;" "&amp;D$15</f>
        <v> х</v>
      </c>
    </row>
    <row r="13" spans="1:21" s="113" customFormat="1" ht="9" customHeight="1">
      <c r="A13" s="116">
        <v>3</v>
      </c>
      <c r="B13" s="178"/>
      <c r="C13" s="179"/>
      <c r="D13" s="691" t="s">
        <v>209</v>
      </c>
      <c r="E13" s="691"/>
      <c r="F13" s="691"/>
      <c r="G13" s="230"/>
      <c r="H13" s="231"/>
      <c r="I13" s="239"/>
      <c r="J13" s="244"/>
      <c r="K13" s="239" t="s">
        <v>252</v>
      </c>
      <c r="L13" s="244"/>
      <c r="M13" s="240"/>
      <c r="N13" s="241"/>
      <c r="O13" s="240"/>
      <c r="P13" s="111"/>
      <c r="Q13" s="112"/>
      <c r="S13" s="117" t="str">
        <f>'[1]Officials'!P28</f>
        <v> </v>
      </c>
      <c r="T13" s="119"/>
      <c r="U13" s="118" t="str">
        <f>E$17&amp;" "&amp;D$17</f>
        <v> Сачек Алена</v>
      </c>
    </row>
    <row r="14" spans="1:21" s="113" customFormat="1" ht="9" customHeight="1">
      <c r="A14" s="116"/>
      <c r="B14" s="169"/>
      <c r="C14" s="169"/>
      <c r="D14" s="248"/>
      <c r="E14" s="249"/>
      <c r="F14" s="250"/>
      <c r="G14" s="251"/>
      <c r="H14" s="237"/>
      <c r="I14" s="238" t="s">
        <v>231</v>
      </c>
      <c r="J14" s="252"/>
      <c r="K14" s="239"/>
      <c r="L14" s="253"/>
      <c r="M14" s="240"/>
      <c r="N14" s="241"/>
      <c r="O14" s="240"/>
      <c r="P14" s="111"/>
      <c r="Q14" s="112"/>
      <c r="S14" s="117" t="str">
        <f>'[1]Officials'!P29</f>
        <v> </v>
      </c>
      <c r="U14" s="118" t="str">
        <f>E$19&amp;" "&amp;D$19</f>
        <v> Канаш София</v>
      </c>
    </row>
    <row r="15" spans="1:21" s="113" customFormat="1" ht="9" customHeight="1">
      <c r="A15" s="116">
        <v>4</v>
      </c>
      <c r="B15" s="178"/>
      <c r="C15" s="179"/>
      <c r="D15" s="691" t="s">
        <v>96</v>
      </c>
      <c r="E15" s="691"/>
      <c r="F15" s="691"/>
      <c r="G15" s="242"/>
      <c r="H15" s="243"/>
      <c r="I15" s="239"/>
      <c r="J15" s="239"/>
      <c r="K15" s="239"/>
      <c r="L15" s="244"/>
      <c r="M15" s="240"/>
      <c r="N15" s="241"/>
      <c r="O15" s="240"/>
      <c r="P15" s="111"/>
      <c r="Q15" s="112"/>
      <c r="S15" s="117" t="str">
        <f>'[1]Officials'!P30</f>
        <v> </v>
      </c>
      <c r="U15" s="118" t="str">
        <f>E$21&amp;" "&amp;D$21</f>
        <v> Якубовская Екатерина</v>
      </c>
    </row>
    <row r="16" spans="1:21" s="113" customFormat="1" ht="9" customHeight="1">
      <c r="A16" s="116"/>
      <c r="B16" s="169"/>
      <c r="C16" s="169"/>
      <c r="D16" s="235"/>
      <c r="G16" s="234"/>
      <c r="H16" s="245"/>
      <c r="I16" s="239"/>
      <c r="J16" s="239"/>
      <c r="K16" s="246"/>
      <c r="L16" s="247"/>
      <c r="M16" s="238" t="s">
        <v>230</v>
      </c>
      <c r="N16" s="254"/>
      <c r="O16" s="240"/>
      <c r="P16" s="111"/>
      <c r="Q16" s="112"/>
      <c r="S16" s="117" t="str">
        <f>'[1]Officials'!P31</f>
        <v> </v>
      </c>
      <c r="U16" s="118" t="str">
        <f>E$23&amp;" "&amp;D$23</f>
        <v> Васильева Стефания</v>
      </c>
    </row>
    <row r="17" spans="1:21" s="113" customFormat="1" ht="9" customHeight="1">
      <c r="A17" s="116">
        <v>5</v>
      </c>
      <c r="B17" s="178"/>
      <c r="C17" s="179"/>
      <c r="D17" s="691" t="s">
        <v>47</v>
      </c>
      <c r="E17" s="691"/>
      <c r="F17" s="691"/>
      <c r="G17" s="230"/>
      <c r="H17" s="231"/>
      <c r="I17" s="239"/>
      <c r="J17" s="239"/>
      <c r="K17" s="239"/>
      <c r="L17" s="244"/>
      <c r="M17" s="240" t="s">
        <v>326</v>
      </c>
      <c r="N17" s="255"/>
      <c r="O17" s="256"/>
      <c r="P17" s="120"/>
      <c r="Q17" s="121"/>
      <c r="R17" s="122"/>
      <c r="S17" s="123" t="str">
        <f>'[1]Officials'!P32</f>
        <v> </v>
      </c>
      <c r="U17" s="118" t="str">
        <f>E$25&amp;" "&amp;D$25</f>
        <v> Азарова Янина</v>
      </c>
    </row>
    <row r="18" spans="1:21" s="113" customFormat="1" ht="9" customHeight="1">
      <c r="A18" s="116"/>
      <c r="B18" s="169"/>
      <c r="C18" s="169"/>
      <c r="D18" s="235"/>
      <c r="E18" s="257"/>
      <c r="G18" s="236"/>
      <c r="H18" s="237"/>
      <c r="I18" s="238" t="s">
        <v>309</v>
      </c>
      <c r="J18" s="238"/>
      <c r="K18" s="239"/>
      <c r="L18" s="244"/>
      <c r="M18" s="240"/>
      <c r="N18" s="255"/>
      <c r="O18" s="256"/>
      <c r="P18" s="120"/>
      <c r="Q18" s="121"/>
      <c r="R18" s="122"/>
      <c r="S18" s="123" t="str">
        <f>'[1]Officials'!P33</f>
        <v> </v>
      </c>
      <c r="U18" s="118" t="str">
        <f>E$27&amp;" "&amp;D$27</f>
        <v> Х</v>
      </c>
    </row>
    <row r="19" spans="1:21" s="113" customFormat="1" ht="9" customHeight="1">
      <c r="A19" s="116">
        <v>6</v>
      </c>
      <c r="B19" s="178"/>
      <c r="C19" s="179"/>
      <c r="D19" s="691" t="s">
        <v>210</v>
      </c>
      <c r="E19" s="691"/>
      <c r="F19" s="691"/>
      <c r="G19" s="242"/>
      <c r="H19" s="243"/>
      <c r="I19" s="239" t="s">
        <v>290</v>
      </c>
      <c r="J19" s="244"/>
      <c r="K19" s="239"/>
      <c r="L19" s="244"/>
      <c r="M19" s="240"/>
      <c r="N19" s="255"/>
      <c r="O19" s="256"/>
      <c r="P19" s="120"/>
      <c r="Q19" s="121"/>
      <c r="R19" s="122"/>
      <c r="S19" s="123" t="str">
        <f>'[1]Officials'!P34</f>
        <v> </v>
      </c>
      <c r="U19" s="118" t="str">
        <f>E$29&amp;" "&amp;D$29</f>
        <v> Хрущик Вера</v>
      </c>
    </row>
    <row r="20" spans="1:21" s="113" customFormat="1" ht="9" customHeight="1" thickBot="1">
      <c r="A20" s="116"/>
      <c r="B20" s="169"/>
      <c r="C20" s="169"/>
      <c r="D20" s="235"/>
      <c r="G20" s="234"/>
      <c r="H20" s="245"/>
      <c r="I20" s="241"/>
      <c r="J20" s="247"/>
      <c r="K20" s="238" t="s">
        <v>310</v>
      </c>
      <c r="L20" s="252"/>
      <c r="M20" s="240"/>
      <c r="N20" s="255"/>
      <c r="O20" s="256"/>
      <c r="P20" s="120"/>
      <c r="Q20" s="121"/>
      <c r="R20" s="122"/>
      <c r="S20" s="124" t="str">
        <f>'[1]Officials'!P35</f>
        <v>None</v>
      </c>
      <c r="U20" s="118" t="str">
        <f>E$31&amp;" "&amp;D$31</f>
        <v> Х</v>
      </c>
    </row>
    <row r="21" spans="1:21" s="113" customFormat="1" ht="9" customHeight="1">
      <c r="A21" s="116">
        <v>7</v>
      </c>
      <c r="B21" s="178"/>
      <c r="C21" s="179"/>
      <c r="D21" s="691" t="s">
        <v>211</v>
      </c>
      <c r="E21" s="691"/>
      <c r="F21" s="691"/>
      <c r="G21" s="230"/>
      <c r="H21" s="231"/>
      <c r="I21" s="239"/>
      <c r="J21" s="244"/>
      <c r="K21" s="239" t="s">
        <v>263</v>
      </c>
      <c r="L21" s="239"/>
      <c r="M21" s="240"/>
      <c r="N21" s="255"/>
      <c r="O21" s="256"/>
      <c r="P21" s="120"/>
      <c r="Q21" s="121"/>
      <c r="R21" s="122"/>
      <c r="U21" s="118" t="str">
        <f>E$33&amp;" "&amp;D$33</f>
        <v> Фаустович Мария</v>
      </c>
    </row>
    <row r="22" spans="1:21" s="113" customFormat="1" ht="9" customHeight="1">
      <c r="A22" s="116"/>
      <c r="B22" s="169"/>
      <c r="C22" s="169"/>
      <c r="D22" s="235"/>
      <c r="E22" s="257"/>
      <c r="G22" s="236"/>
      <c r="H22" s="237"/>
      <c r="I22" s="238" t="s">
        <v>310</v>
      </c>
      <c r="J22" s="252"/>
      <c r="K22" s="239"/>
      <c r="L22" s="258"/>
      <c r="M22" s="240"/>
      <c r="N22" s="255"/>
      <c r="O22" s="256"/>
      <c r="P22" s="120"/>
      <c r="Q22" s="121"/>
      <c r="R22" s="122"/>
      <c r="U22" s="118" t="str">
        <f>E$35&amp;" "&amp;D$35</f>
        <v> Кузьмицкая Эвелина</v>
      </c>
    </row>
    <row r="23" spans="1:21" s="113" customFormat="1" ht="9" customHeight="1">
      <c r="A23" s="110">
        <v>8</v>
      </c>
      <c r="B23" s="178"/>
      <c r="C23" s="161"/>
      <c r="D23" s="691" t="s">
        <v>212</v>
      </c>
      <c r="E23" s="691"/>
      <c r="F23" s="691"/>
      <c r="G23" s="242"/>
      <c r="H23" s="243"/>
      <c r="I23" s="239" t="s">
        <v>256</v>
      </c>
      <c r="J23" s="239"/>
      <c r="K23" s="239"/>
      <c r="L23" s="239"/>
      <c r="M23" s="240"/>
      <c r="N23" s="255"/>
      <c r="O23" s="256"/>
      <c r="P23" s="120"/>
      <c r="Q23" s="121"/>
      <c r="R23" s="122"/>
      <c r="U23" s="118" t="str">
        <f>E$37&amp;" "&amp;D$37</f>
        <v> Новик Дарья</v>
      </c>
    </row>
    <row r="24" spans="1:21" s="113" customFormat="1" ht="9" customHeight="1">
      <c r="A24" s="116"/>
      <c r="B24" s="169"/>
      <c r="C24" s="169"/>
      <c r="D24" s="235"/>
      <c r="G24" s="234"/>
      <c r="H24" s="245"/>
      <c r="I24" s="239"/>
      <c r="J24" s="239"/>
      <c r="K24" s="239"/>
      <c r="L24" s="239"/>
      <c r="M24" s="246"/>
      <c r="N24" s="259"/>
      <c r="O24" s="260" t="s">
        <v>230</v>
      </c>
      <c r="P24" s="120"/>
      <c r="Q24" s="121"/>
      <c r="R24" s="122"/>
      <c r="U24" s="118" t="str">
        <f>E$39&amp;" "&amp;D$39</f>
        <v> Х</v>
      </c>
    </row>
    <row r="25" spans="1:21" s="113" customFormat="1" ht="9" customHeight="1">
      <c r="A25" s="110">
        <v>9</v>
      </c>
      <c r="B25" s="178"/>
      <c r="C25" s="161"/>
      <c r="D25" s="691" t="s">
        <v>213</v>
      </c>
      <c r="E25" s="691"/>
      <c r="F25" s="691"/>
      <c r="G25" s="230"/>
      <c r="H25" s="231"/>
      <c r="I25" s="239"/>
      <c r="J25" s="239"/>
      <c r="K25" s="239"/>
      <c r="L25" s="239"/>
      <c r="M25" s="240"/>
      <c r="N25" s="255"/>
      <c r="O25" s="256" t="s">
        <v>373</v>
      </c>
      <c r="P25" s="125"/>
      <c r="Q25" s="121"/>
      <c r="R25" s="122"/>
      <c r="U25" s="118" t="str">
        <f>E$41&amp;" "&amp;D$41</f>
        <v> Бающенко Александра</v>
      </c>
    </row>
    <row r="26" spans="1:21" s="113" customFormat="1" ht="9" customHeight="1">
      <c r="A26" s="116"/>
      <c r="B26" s="169"/>
      <c r="C26" s="169"/>
      <c r="D26" s="235"/>
      <c r="E26" s="232"/>
      <c r="G26" s="236"/>
      <c r="H26" s="237"/>
      <c r="I26" s="238" t="s">
        <v>232</v>
      </c>
      <c r="J26" s="238"/>
      <c r="K26" s="239"/>
      <c r="L26" s="239"/>
      <c r="M26" s="240"/>
      <c r="N26" s="255"/>
      <c r="O26" s="256"/>
      <c r="P26" s="125"/>
      <c r="Q26" s="121"/>
      <c r="R26" s="122"/>
      <c r="U26" s="118" t="str">
        <f>E$43&amp;" "&amp;D$43</f>
        <v> Х</v>
      </c>
    </row>
    <row r="27" spans="1:21" s="113" customFormat="1" ht="9" customHeight="1">
      <c r="A27" s="116">
        <v>10</v>
      </c>
      <c r="B27" s="178"/>
      <c r="C27" s="179"/>
      <c r="D27" s="691" t="s">
        <v>141</v>
      </c>
      <c r="E27" s="691"/>
      <c r="F27" s="691"/>
      <c r="G27" s="242"/>
      <c r="H27" s="243"/>
      <c r="I27" s="239"/>
      <c r="J27" s="244"/>
      <c r="K27" s="239"/>
      <c r="L27" s="239"/>
      <c r="M27" s="240"/>
      <c r="N27" s="255"/>
      <c r="O27" s="256"/>
      <c r="P27" s="125"/>
      <c r="Q27" s="121"/>
      <c r="R27" s="122"/>
      <c r="U27" s="118" t="str">
        <f>E$45&amp;" "&amp;D$45</f>
        <v> Гринкевич Алиса</v>
      </c>
    </row>
    <row r="28" spans="1:21" s="113" customFormat="1" ht="9" customHeight="1">
      <c r="A28" s="116"/>
      <c r="B28" s="169"/>
      <c r="C28" s="169"/>
      <c r="D28" s="235"/>
      <c r="G28" s="234"/>
      <c r="H28" s="245"/>
      <c r="I28" s="246"/>
      <c r="J28" s="247"/>
      <c r="K28" s="238" t="s">
        <v>232</v>
      </c>
      <c r="L28" s="238"/>
      <c r="M28" s="240"/>
      <c r="N28" s="255"/>
      <c r="O28" s="256"/>
      <c r="P28" s="125"/>
      <c r="Q28" s="121"/>
      <c r="R28" s="122"/>
      <c r="U28" s="118" t="str">
        <f>E$47&amp;" "&amp;D$47</f>
        <v> Мартинкевич Екатерина</v>
      </c>
    </row>
    <row r="29" spans="1:21" s="113" customFormat="1" ht="9" customHeight="1">
      <c r="A29" s="116">
        <v>11</v>
      </c>
      <c r="B29" s="178"/>
      <c r="C29" s="179"/>
      <c r="D29" s="691" t="s">
        <v>214</v>
      </c>
      <c r="E29" s="691"/>
      <c r="F29" s="691"/>
      <c r="G29" s="230"/>
      <c r="H29" s="231"/>
      <c r="I29" s="239"/>
      <c r="J29" s="244"/>
      <c r="K29" s="239" t="s">
        <v>399</v>
      </c>
      <c r="L29" s="244"/>
      <c r="M29" s="240"/>
      <c r="N29" s="255"/>
      <c r="O29" s="256"/>
      <c r="P29" s="125"/>
      <c r="Q29" s="121"/>
      <c r="R29" s="122"/>
      <c r="U29" s="118" t="str">
        <f>E$49&amp;" "&amp;D$49</f>
        <v> Белая Варвара</v>
      </c>
    </row>
    <row r="30" spans="1:21" s="113" customFormat="1" ht="9" customHeight="1">
      <c r="A30" s="116"/>
      <c r="B30" s="169"/>
      <c r="C30" s="169"/>
      <c r="D30" s="235"/>
      <c r="E30" s="257"/>
      <c r="G30" s="236"/>
      <c r="H30" s="237"/>
      <c r="I30" s="238" t="s">
        <v>233</v>
      </c>
      <c r="J30" s="252"/>
      <c r="K30" s="239"/>
      <c r="L30" s="253"/>
      <c r="M30" s="240"/>
      <c r="N30" s="255"/>
      <c r="O30" s="256"/>
      <c r="P30" s="125"/>
      <c r="Q30" s="121"/>
      <c r="R30" s="122"/>
      <c r="U30" s="118" t="str">
        <f>E$51&amp;" "&amp;D$51</f>
        <v> Аванесова Сабина</v>
      </c>
    </row>
    <row r="31" spans="1:21" s="113" customFormat="1" ht="9" customHeight="1">
      <c r="A31" s="116">
        <v>12</v>
      </c>
      <c r="B31" s="178"/>
      <c r="C31" s="179"/>
      <c r="D31" s="691" t="s">
        <v>141</v>
      </c>
      <c r="E31" s="691"/>
      <c r="F31" s="691"/>
      <c r="G31" s="242"/>
      <c r="H31" s="243"/>
      <c r="I31" s="239"/>
      <c r="J31" s="239"/>
      <c r="K31" s="239"/>
      <c r="L31" s="244"/>
      <c r="M31" s="240"/>
      <c r="N31" s="255"/>
      <c r="O31" s="256"/>
      <c r="P31" s="125"/>
      <c r="Q31" s="121"/>
      <c r="R31" s="122"/>
      <c r="U31" s="118" t="str">
        <f>E$53&amp;" "&amp;D$53</f>
        <v> Остапенко Арина</v>
      </c>
    </row>
    <row r="32" spans="1:21" s="113" customFormat="1" ht="9" customHeight="1">
      <c r="A32" s="116"/>
      <c r="B32" s="169"/>
      <c r="C32" s="169"/>
      <c r="D32" s="235"/>
      <c r="G32" s="234"/>
      <c r="H32" s="245"/>
      <c r="I32" s="239"/>
      <c r="J32" s="239"/>
      <c r="K32" s="246"/>
      <c r="L32" s="247"/>
      <c r="M32" s="238" t="s">
        <v>311</v>
      </c>
      <c r="N32" s="254"/>
      <c r="O32" s="256"/>
      <c r="P32" s="125"/>
      <c r="Q32" s="121"/>
      <c r="R32" s="122"/>
      <c r="U32" s="118" t="str">
        <f>E$55&amp;" "&amp;D$55</f>
        <v> Есоулова Милана</v>
      </c>
    </row>
    <row r="33" spans="1:21" s="113" customFormat="1" ht="9" customHeight="1">
      <c r="A33" s="116">
        <v>13</v>
      </c>
      <c r="B33" s="178"/>
      <c r="C33" s="179"/>
      <c r="D33" s="691" t="s">
        <v>215</v>
      </c>
      <c r="E33" s="691"/>
      <c r="F33" s="691"/>
      <c r="G33" s="230"/>
      <c r="H33" s="231"/>
      <c r="I33" s="239"/>
      <c r="J33" s="239"/>
      <c r="K33" s="239"/>
      <c r="L33" s="244"/>
      <c r="M33" s="240" t="s">
        <v>320</v>
      </c>
      <c r="N33" s="241"/>
      <c r="O33" s="261"/>
      <c r="P33" s="125"/>
      <c r="Q33" s="121"/>
      <c r="R33" s="122"/>
      <c r="U33" s="118" t="str">
        <f>E$57&amp;" "&amp;D$57</f>
        <v> Соколова Мария</v>
      </c>
    </row>
    <row r="34" spans="1:21" s="113" customFormat="1" ht="9" customHeight="1">
      <c r="A34" s="116"/>
      <c r="B34" s="169"/>
      <c r="C34" s="169"/>
      <c r="D34" s="235"/>
      <c r="E34" s="257"/>
      <c r="G34" s="236"/>
      <c r="H34" s="237"/>
      <c r="I34" s="238" t="s">
        <v>311</v>
      </c>
      <c r="J34" s="238"/>
      <c r="K34" s="239"/>
      <c r="L34" s="244"/>
      <c r="M34" s="240"/>
      <c r="N34" s="241"/>
      <c r="O34" s="261"/>
      <c r="P34" s="125"/>
      <c r="Q34" s="121"/>
      <c r="R34" s="122"/>
      <c r="U34" s="118" t="str">
        <f>E$59&amp;" "&amp;D$59</f>
        <v> Шолькина</v>
      </c>
    </row>
    <row r="35" spans="1:21" s="113" customFormat="1" ht="9" customHeight="1">
      <c r="A35" s="116">
        <v>14</v>
      </c>
      <c r="B35" s="178"/>
      <c r="C35" s="179"/>
      <c r="D35" s="691" t="s">
        <v>216</v>
      </c>
      <c r="E35" s="691"/>
      <c r="F35" s="691"/>
      <c r="G35" s="242"/>
      <c r="H35" s="243"/>
      <c r="I35" s="239" t="s">
        <v>290</v>
      </c>
      <c r="J35" s="244"/>
      <c r="K35" s="239"/>
      <c r="L35" s="244"/>
      <c r="M35" s="240"/>
      <c r="N35" s="241"/>
      <c r="O35" s="261"/>
      <c r="P35" s="125"/>
      <c r="Q35" s="121"/>
      <c r="R35" s="122"/>
      <c r="U35" s="118" t="str">
        <f>E$61&amp;" "&amp;D$61</f>
        <v> Касаджикова Александра</v>
      </c>
    </row>
    <row r="36" spans="1:21" s="113" customFormat="1" ht="9" customHeight="1">
      <c r="A36" s="116"/>
      <c r="B36" s="169"/>
      <c r="C36" s="169"/>
      <c r="D36" s="235"/>
      <c r="G36" s="234"/>
      <c r="H36" s="245"/>
      <c r="I36" s="246"/>
      <c r="J36" s="247"/>
      <c r="K36" s="238" t="s">
        <v>311</v>
      </c>
      <c r="L36" s="252"/>
      <c r="M36" s="240"/>
      <c r="N36" s="241"/>
      <c r="O36" s="261"/>
      <c r="P36" s="125"/>
      <c r="Q36" s="121"/>
      <c r="R36" s="122"/>
      <c r="U36" s="118" t="str">
        <f>E$63&amp;" "&amp;D$63</f>
        <v> Косачева Надежда</v>
      </c>
    </row>
    <row r="37" spans="1:21" s="113" customFormat="1" ht="9" customHeight="1">
      <c r="A37" s="116">
        <v>15</v>
      </c>
      <c r="B37" s="178"/>
      <c r="C37" s="179"/>
      <c r="D37" s="691" t="s">
        <v>217</v>
      </c>
      <c r="E37" s="691"/>
      <c r="F37" s="691"/>
      <c r="G37" s="230"/>
      <c r="H37" s="231"/>
      <c r="I37" s="239"/>
      <c r="J37" s="244"/>
      <c r="K37" s="239" t="s">
        <v>263</v>
      </c>
      <c r="L37" s="239"/>
      <c r="M37" s="240"/>
      <c r="N37" s="241"/>
      <c r="O37" s="261"/>
      <c r="P37" s="125"/>
      <c r="Q37" s="121"/>
      <c r="R37" s="122"/>
      <c r="U37" s="118" t="str">
        <f>E$65&amp;" "&amp;D$65</f>
        <v> Слиборская Алина</v>
      </c>
    </row>
    <row r="38" spans="1:21" s="113" customFormat="1" ht="9" customHeight="1">
      <c r="A38" s="116"/>
      <c r="B38" s="169"/>
      <c r="C38" s="169"/>
      <c r="D38" s="235"/>
      <c r="E38" s="257"/>
      <c r="G38" s="236"/>
      <c r="H38" s="237"/>
      <c r="I38" s="238" t="s">
        <v>234</v>
      </c>
      <c r="J38" s="252"/>
      <c r="K38" s="239"/>
      <c r="L38" s="258"/>
      <c r="M38" s="240"/>
      <c r="N38" s="241"/>
      <c r="O38" s="261"/>
      <c r="P38" s="125"/>
      <c r="Q38" s="121"/>
      <c r="R38" s="122"/>
      <c r="U38" s="118" t="str">
        <f>E$67&amp;" "&amp;D$67</f>
        <v> Мордич Елизавета</v>
      </c>
    </row>
    <row r="39" spans="1:21" s="113" customFormat="1" ht="9" customHeight="1">
      <c r="A39" s="110">
        <v>16</v>
      </c>
      <c r="B39" s="178"/>
      <c r="C39" s="161"/>
      <c r="D39" s="691" t="s">
        <v>141</v>
      </c>
      <c r="E39" s="691"/>
      <c r="F39" s="691"/>
      <c r="G39" s="242"/>
      <c r="H39" s="243"/>
      <c r="I39" s="239"/>
      <c r="J39" s="239"/>
      <c r="K39" s="239"/>
      <c r="L39" s="239"/>
      <c r="M39" s="241"/>
      <c r="N39" s="241"/>
      <c r="O39" s="261"/>
      <c r="P39" s="125"/>
      <c r="Q39" s="121"/>
      <c r="R39" s="122"/>
      <c r="U39" s="118"/>
    </row>
    <row r="40" spans="1:21" s="113" customFormat="1" ht="9" customHeight="1" thickBot="1">
      <c r="A40" s="116"/>
      <c r="B40" s="169"/>
      <c r="C40" s="169"/>
      <c r="D40" s="235"/>
      <c r="G40" s="234"/>
      <c r="H40" s="245"/>
      <c r="I40" s="239"/>
      <c r="J40" s="239"/>
      <c r="K40" s="239"/>
      <c r="L40" s="239"/>
      <c r="M40" s="262"/>
      <c r="N40" s="263"/>
      <c r="O40" s="252" t="s">
        <v>230</v>
      </c>
      <c r="P40" s="126"/>
      <c r="Q40" s="121"/>
      <c r="R40" s="122"/>
      <c r="U40" s="127"/>
    </row>
    <row r="41" spans="1:18" s="113" customFormat="1" ht="9" customHeight="1">
      <c r="A41" s="110">
        <v>17</v>
      </c>
      <c r="B41" s="178"/>
      <c r="C41" s="161"/>
      <c r="D41" s="691" t="s">
        <v>218</v>
      </c>
      <c r="E41" s="691"/>
      <c r="F41" s="691"/>
      <c r="G41" s="230"/>
      <c r="H41" s="231"/>
      <c r="I41" s="239"/>
      <c r="J41" s="239"/>
      <c r="K41" s="239"/>
      <c r="L41" s="239"/>
      <c r="M41" s="246"/>
      <c r="N41" s="246"/>
      <c r="O41" s="261" t="s">
        <v>294</v>
      </c>
      <c r="P41" s="125"/>
      <c r="Q41" s="121"/>
      <c r="R41" s="122"/>
    </row>
    <row r="42" spans="1:18" s="113" customFormat="1" ht="9" customHeight="1">
      <c r="A42" s="116"/>
      <c r="B42" s="169"/>
      <c r="C42" s="169"/>
      <c r="D42" s="235"/>
      <c r="E42" s="232"/>
      <c r="G42" s="236"/>
      <c r="H42" s="237"/>
      <c r="I42" s="238" t="s">
        <v>235</v>
      </c>
      <c r="J42" s="238"/>
      <c r="K42" s="239"/>
      <c r="L42" s="239"/>
      <c r="M42" s="240"/>
      <c r="N42" s="241"/>
      <c r="O42" s="261"/>
      <c r="P42" s="125"/>
      <c r="Q42" s="121"/>
      <c r="R42" s="122"/>
    </row>
    <row r="43" spans="1:18" s="113" customFormat="1" ht="9" customHeight="1">
      <c r="A43" s="116">
        <v>18</v>
      </c>
      <c r="B43" s="178"/>
      <c r="C43" s="179"/>
      <c r="D43" s="691" t="s">
        <v>141</v>
      </c>
      <c r="E43" s="691"/>
      <c r="F43" s="691"/>
      <c r="G43" s="242"/>
      <c r="H43" s="243"/>
      <c r="I43" s="239"/>
      <c r="J43" s="244"/>
      <c r="K43" s="239"/>
      <c r="L43" s="239"/>
      <c r="M43" s="240"/>
      <c r="N43" s="241"/>
      <c r="O43" s="261"/>
      <c r="P43" s="125"/>
      <c r="Q43" s="121"/>
      <c r="R43" s="122"/>
    </row>
    <row r="44" spans="1:18" s="113" customFormat="1" ht="9" customHeight="1">
      <c r="A44" s="116"/>
      <c r="B44" s="169"/>
      <c r="C44" s="169"/>
      <c r="D44" s="235"/>
      <c r="G44" s="234"/>
      <c r="H44" s="245"/>
      <c r="I44" s="246"/>
      <c r="J44" s="247"/>
      <c r="K44" s="238" t="s">
        <v>235</v>
      </c>
      <c r="L44" s="238"/>
      <c r="M44" s="240"/>
      <c r="N44" s="241"/>
      <c r="O44" s="261"/>
      <c r="P44" s="125"/>
      <c r="Q44" s="121"/>
      <c r="R44" s="122"/>
    </row>
    <row r="45" spans="1:18" s="113" customFormat="1" ht="9" customHeight="1">
      <c r="A45" s="116">
        <v>19</v>
      </c>
      <c r="B45" s="178"/>
      <c r="C45" s="179"/>
      <c r="D45" s="691" t="s">
        <v>219</v>
      </c>
      <c r="E45" s="691"/>
      <c r="F45" s="691"/>
      <c r="G45" s="230"/>
      <c r="H45" s="231"/>
      <c r="I45" s="239"/>
      <c r="J45" s="244"/>
      <c r="K45" s="239" t="s">
        <v>290</v>
      </c>
      <c r="L45" s="244"/>
      <c r="M45" s="240"/>
      <c r="N45" s="241"/>
      <c r="O45" s="261"/>
      <c r="P45" s="125"/>
      <c r="Q45" s="121"/>
      <c r="R45" s="122"/>
    </row>
    <row r="46" spans="1:18" s="113" customFormat="1" ht="9" customHeight="1">
      <c r="A46" s="116"/>
      <c r="B46" s="169"/>
      <c r="C46" s="169"/>
      <c r="D46" s="235"/>
      <c r="E46" s="257"/>
      <c r="G46" s="236"/>
      <c r="H46" s="237"/>
      <c r="I46" s="238" t="s">
        <v>312</v>
      </c>
      <c r="J46" s="252"/>
      <c r="K46" s="239"/>
      <c r="L46" s="253"/>
      <c r="M46" s="240"/>
      <c r="N46" s="241"/>
      <c r="O46" s="261"/>
      <c r="P46" s="125"/>
      <c r="Q46" s="121"/>
      <c r="R46" s="122"/>
    </row>
    <row r="47" spans="1:18" s="113" customFormat="1" ht="9" customHeight="1">
      <c r="A47" s="116">
        <v>20</v>
      </c>
      <c r="B47" s="178"/>
      <c r="C47" s="179"/>
      <c r="D47" s="691" t="s">
        <v>220</v>
      </c>
      <c r="E47" s="691"/>
      <c r="F47" s="691"/>
      <c r="G47" s="242"/>
      <c r="H47" s="243"/>
      <c r="I47" s="239" t="s">
        <v>263</v>
      </c>
      <c r="J47" s="239"/>
      <c r="K47" s="239"/>
      <c r="L47" s="244"/>
      <c r="M47" s="240"/>
      <c r="N47" s="241"/>
      <c r="O47" s="261"/>
      <c r="P47" s="125"/>
      <c r="Q47" s="121"/>
      <c r="R47" s="122"/>
    </row>
    <row r="48" spans="1:18" s="113" customFormat="1" ht="9" customHeight="1">
      <c r="A48" s="116"/>
      <c r="B48" s="169"/>
      <c r="C48" s="169"/>
      <c r="D48" s="235"/>
      <c r="G48" s="234"/>
      <c r="H48" s="245"/>
      <c r="I48" s="239"/>
      <c r="J48" s="239"/>
      <c r="K48" s="246"/>
      <c r="L48" s="247"/>
      <c r="M48" s="238" t="s">
        <v>235</v>
      </c>
      <c r="N48" s="254"/>
      <c r="O48" s="261"/>
      <c r="P48" s="125"/>
      <c r="Q48" s="121"/>
      <c r="R48" s="122"/>
    </row>
    <row r="49" spans="1:18" s="113" customFormat="1" ht="9" customHeight="1">
      <c r="A49" s="116">
        <v>21</v>
      </c>
      <c r="B49" s="178"/>
      <c r="C49" s="179"/>
      <c r="D49" s="691" t="s">
        <v>31</v>
      </c>
      <c r="E49" s="691"/>
      <c r="F49" s="691"/>
      <c r="G49" s="230"/>
      <c r="H49" s="231"/>
      <c r="I49" s="239"/>
      <c r="J49" s="239"/>
      <c r="K49" s="239"/>
      <c r="L49" s="244"/>
      <c r="M49" s="240" t="s">
        <v>256</v>
      </c>
      <c r="N49" s="255"/>
      <c r="O49" s="256"/>
      <c r="P49" s="125"/>
      <c r="Q49" s="121"/>
      <c r="R49" s="122"/>
    </row>
    <row r="50" spans="1:18" s="113" customFormat="1" ht="9" customHeight="1">
      <c r="A50" s="116"/>
      <c r="B50" s="169"/>
      <c r="C50" s="169"/>
      <c r="D50" s="235"/>
      <c r="E50" s="257"/>
      <c r="G50" s="236"/>
      <c r="H50" s="237"/>
      <c r="I50" s="238" t="s">
        <v>313</v>
      </c>
      <c r="J50" s="238"/>
      <c r="K50" s="239"/>
      <c r="L50" s="244"/>
      <c r="M50" s="240"/>
      <c r="N50" s="255"/>
      <c r="O50" s="256"/>
      <c r="P50" s="125"/>
      <c r="Q50" s="121"/>
      <c r="R50" s="122"/>
    </row>
    <row r="51" spans="1:18" s="113" customFormat="1" ht="9" customHeight="1">
      <c r="A51" s="116">
        <v>22</v>
      </c>
      <c r="B51" s="178"/>
      <c r="C51" s="179"/>
      <c r="D51" s="691" t="s">
        <v>221</v>
      </c>
      <c r="E51" s="691"/>
      <c r="F51" s="691"/>
      <c r="G51" s="242"/>
      <c r="H51" s="243"/>
      <c r="I51" s="239" t="s">
        <v>314</v>
      </c>
      <c r="J51" s="244"/>
      <c r="K51" s="239"/>
      <c r="L51" s="244"/>
      <c r="M51" s="240"/>
      <c r="N51" s="255"/>
      <c r="O51" s="256"/>
      <c r="P51" s="125"/>
      <c r="Q51" s="121"/>
      <c r="R51" s="122"/>
    </row>
    <row r="52" spans="1:18" s="113" customFormat="1" ht="9" customHeight="1">
      <c r="A52" s="116"/>
      <c r="B52" s="169"/>
      <c r="C52" s="169"/>
      <c r="D52" s="235"/>
      <c r="G52" s="234"/>
      <c r="H52" s="245"/>
      <c r="I52" s="246"/>
      <c r="J52" s="247"/>
      <c r="K52" s="264" t="s">
        <v>315</v>
      </c>
      <c r="L52" s="252"/>
      <c r="M52" s="240"/>
      <c r="N52" s="255"/>
      <c r="O52" s="256"/>
      <c r="P52" s="125"/>
      <c r="Q52" s="121"/>
      <c r="R52" s="122"/>
    </row>
    <row r="53" spans="1:18" s="113" customFormat="1" ht="9" customHeight="1">
      <c r="A53" s="116">
        <v>23</v>
      </c>
      <c r="B53" s="178"/>
      <c r="C53" s="179"/>
      <c r="D53" s="691" t="s">
        <v>222</v>
      </c>
      <c r="E53" s="691"/>
      <c r="F53" s="691"/>
      <c r="G53" s="230"/>
      <c r="H53" s="231"/>
      <c r="I53" s="239"/>
      <c r="J53" s="244"/>
      <c r="K53" s="239" t="s">
        <v>320</v>
      </c>
      <c r="L53" s="239"/>
      <c r="M53" s="240"/>
      <c r="N53" s="255"/>
      <c r="O53" s="256"/>
      <c r="P53" s="125"/>
      <c r="Q53" s="121"/>
      <c r="R53" s="122"/>
    </row>
    <row r="54" spans="1:18" s="113" customFormat="1" ht="9" customHeight="1">
      <c r="A54" s="116"/>
      <c r="B54" s="169"/>
      <c r="C54" s="169"/>
      <c r="D54" s="235"/>
      <c r="E54" s="257"/>
      <c r="G54" s="236"/>
      <c r="H54" s="237"/>
      <c r="I54" s="238" t="s">
        <v>315</v>
      </c>
      <c r="J54" s="252"/>
      <c r="K54" s="239"/>
      <c r="L54" s="258"/>
      <c r="M54" s="240"/>
      <c r="N54" s="255"/>
      <c r="O54" s="256"/>
      <c r="P54" s="125"/>
      <c r="Q54" s="121"/>
      <c r="R54" s="122"/>
    </row>
    <row r="55" spans="1:18" s="113" customFormat="1" ht="9" customHeight="1">
      <c r="A55" s="110">
        <v>24</v>
      </c>
      <c r="B55" s="178"/>
      <c r="C55" s="161"/>
      <c r="D55" s="691" t="s">
        <v>223</v>
      </c>
      <c r="E55" s="691"/>
      <c r="F55" s="691"/>
      <c r="G55" s="242"/>
      <c r="H55" s="243"/>
      <c r="I55" s="239" t="s">
        <v>290</v>
      </c>
      <c r="J55" s="239"/>
      <c r="K55" s="239"/>
      <c r="L55" s="239"/>
      <c r="M55" s="240"/>
      <c r="N55" s="255"/>
      <c r="O55" s="256"/>
      <c r="P55" s="125"/>
      <c r="Q55" s="121"/>
      <c r="R55" s="122"/>
    </row>
    <row r="56" spans="1:18" s="113" customFormat="1" ht="9" customHeight="1">
      <c r="A56" s="116"/>
      <c r="B56" s="169"/>
      <c r="C56" s="169"/>
      <c r="D56" s="235"/>
      <c r="G56" s="234"/>
      <c r="H56" s="245"/>
      <c r="I56" s="239"/>
      <c r="J56" s="239"/>
      <c r="K56" s="239"/>
      <c r="L56" s="239"/>
      <c r="M56" s="246"/>
      <c r="N56" s="259"/>
      <c r="O56" s="260" t="s">
        <v>235</v>
      </c>
      <c r="P56" s="125"/>
      <c r="Q56" s="121"/>
      <c r="R56" s="122"/>
    </row>
    <row r="57" spans="1:18" s="113" customFormat="1" ht="9" customHeight="1">
      <c r="A57" s="110">
        <v>25</v>
      </c>
      <c r="B57" s="178"/>
      <c r="C57" s="161"/>
      <c r="D57" s="691" t="s">
        <v>224</v>
      </c>
      <c r="E57" s="691"/>
      <c r="F57" s="691"/>
      <c r="G57" s="230"/>
      <c r="H57" s="231"/>
      <c r="I57" s="239"/>
      <c r="J57" s="239"/>
      <c r="K57" s="239"/>
      <c r="L57" s="239"/>
      <c r="M57" s="240"/>
      <c r="N57" s="255"/>
      <c r="O57" s="256" t="s">
        <v>256</v>
      </c>
      <c r="P57" s="120"/>
      <c r="Q57" s="121"/>
      <c r="R57" s="122"/>
    </row>
    <row r="58" spans="1:18" s="113" customFormat="1" ht="9" customHeight="1">
      <c r="A58" s="116"/>
      <c r="B58" s="169"/>
      <c r="C58" s="169"/>
      <c r="D58" s="235"/>
      <c r="E58" s="232"/>
      <c r="G58" s="236"/>
      <c r="H58" s="237"/>
      <c r="I58" s="238" t="s">
        <v>316</v>
      </c>
      <c r="J58" s="238"/>
      <c r="K58" s="239"/>
      <c r="L58" s="239"/>
      <c r="M58" s="240"/>
      <c r="N58" s="255"/>
      <c r="O58" s="256"/>
      <c r="P58" s="120"/>
      <c r="Q58" s="121"/>
      <c r="R58" s="122"/>
    </row>
    <row r="59" spans="1:18" s="113" customFormat="1" ht="9" customHeight="1">
      <c r="A59" s="116">
        <v>26</v>
      </c>
      <c r="B59" s="178"/>
      <c r="C59" s="179"/>
      <c r="D59" s="691" t="s">
        <v>316</v>
      </c>
      <c r="E59" s="691"/>
      <c r="F59" s="691"/>
      <c r="G59" s="242"/>
      <c r="H59" s="243"/>
      <c r="I59" s="239" t="s">
        <v>252</v>
      </c>
      <c r="J59" s="244"/>
      <c r="K59" s="239"/>
      <c r="L59" s="239"/>
      <c r="M59" s="240"/>
      <c r="N59" s="255"/>
      <c r="O59" s="256"/>
      <c r="P59" s="120"/>
      <c r="Q59" s="121"/>
      <c r="R59" s="122"/>
    </row>
    <row r="60" spans="1:18" s="113" customFormat="1" ht="9" customHeight="1">
      <c r="A60" s="116"/>
      <c r="B60" s="169"/>
      <c r="C60" s="169"/>
      <c r="D60" s="235"/>
      <c r="G60" s="234"/>
      <c r="H60" s="245"/>
      <c r="I60" s="246"/>
      <c r="J60" s="247"/>
      <c r="K60" s="238" t="s">
        <v>316</v>
      </c>
      <c r="L60" s="238"/>
      <c r="M60" s="240"/>
      <c r="N60" s="255"/>
      <c r="O60" s="256"/>
      <c r="P60" s="120"/>
      <c r="Q60" s="121"/>
      <c r="R60" s="122"/>
    </row>
    <row r="61" spans="1:18" s="113" customFormat="1" ht="9" customHeight="1">
      <c r="A61" s="116">
        <v>27</v>
      </c>
      <c r="B61" s="178"/>
      <c r="C61" s="179"/>
      <c r="D61" s="691" t="s">
        <v>225</v>
      </c>
      <c r="E61" s="691"/>
      <c r="F61" s="691"/>
      <c r="G61" s="230"/>
      <c r="H61" s="231"/>
      <c r="I61" s="239"/>
      <c r="J61" s="244"/>
      <c r="K61" s="239" t="s">
        <v>261</v>
      </c>
      <c r="L61" s="244"/>
      <c r="M61" s="240"/>
      <c r="N61" s="255"/>
      <c r="O61" s="256"/>
      <c r="P61" s="120"/>
      <c r="Q61" s="121"/>
      <c r="R61" s="122"/>
    </row>
    <row r="62" spans="1:18" s="113" customFormat="1" ht="9" customHeight="1">
      <c r="A62" s="116"/>
      <c r="B62" s="169"/>
      <c r="C62" s="169"/>
      <c r="D62" s="235"/>
      <c r="E62" s="257"/>
      <c r="G62" s="236"/>
      <c r="H62" s="237"/>
      <c r="I62" s="238" t="s">
        <v>335</v>
      </c>
      <c r="J62" s="252"/>
      <c r="K62" s="239"/>
      <c r="L62" s="253"/>
      <c r="M62" s="240"/>
      <c r="N62" s="255"/>
      <c r="O62" s="256"/>
      <c r="P62" s="120"/>
      <c r="Q62" s="121"/>
      <c r="R62" s="122"/>
    </row>
    <row r="63" spans="1:18" s="113" customFormat="1" ht="9" customHeight="1">
      <c r="A63" s="116">
        <v>28</v>
      </c>
      <c r="B63" s="178"/>
      <c r="C63" s="179"/>
      <c r="D63" s="691" t="s">
        <v>226</v>
      </c>
      <c r="E63" s="691"/>
      <c r="F63" s="691"/>
      <c r="G63" s="242"/>
      <c r="H63" s="243"/>
      <c r="I63" s="239" t="s">
        <v>296</v>
      </c>
      <c r="J63" s="239"/>
      <c r="K63" s="239"/>
      <c r="L63" s="244"/>
      <c r="M63" s="240"/>
      <c r="N63" s="255"/>
      <c r="O63" s="256"/>
      <c r="P63" s="120"/>
      <c r="Q63" s="121"/>
      <c r="R63" s="122"/>
    </row>
    <row r="64" spans="1:18" s="113" customFormat="1" ht="9" customHeight="1">
      <c r="A64" s="116"/>
      <c r="B64" s="169"/>
      <c r="C64" s="169"/>
      <c r="D64" s="235"/>
      <c r="G64" s="234"/>
      <c r="H64" s="245"/>
      <c r="I64" s="239"/>
      <c r="J64" s="239"/>
      <c r="K64" s="246"/>
      <c r="L64" s="247"/>
      <c r="M64" s="238" t="s">
        <v>236</v>
      </c>
      <c r="N64" s="254"/>
      <c r="O64" s="256"/>
      <c r="P64" s="120"/>
      <c r="Q64" s="121"/>
      <c r="R64" s="122"/>
    </row>
    <row r="65" spans="1:18" s="113" customFormat="1" ht="9" customHeight="1">
      <c r="A65" s="116">
        <v>29</v>
      </c>
      <c r="B65" s="178"/>
      <c r="C65" s="179"/>
      <c r="D65" s="691" t="s">
        <v>227</v>
      </c>
      <c r="E65" s="691"/>
      <c r="F65" s="691"/>
      <c r="G65" s="230"/>
      <c r="H65" s="231"/>
      <c r="I65" s="239"/>
      <c r="J65" s="239"/>
      <c r="K65" s="239"/>
      <c r="L65" s="244"/>
      <c r="M65" s="240" t="s">
        <v>304</v>
      </c>
      <c r="N65" s="241"/>
      <c r="O65" s="261"/>
      <c r="P65" s="120"/>
      <c r="Q65" s="121"/>
      <c r="R65" s="122"/>
    </row>
    <row r="66" spans="1:18" s="113" customFormat="1" ht="9" customHeight="1">
      <c r="A66" s="116"/>
      <c r="B66" s="169"/>
      <c r="C66" s="169"/>
      <c r="D66" s="235"/>
      <c r="E66" s="257"/>
      <c r="G66" s="236"/>
      <c r="H66" s="237"/>
      <c r="I66" s="238" t="s">
        <v>317</v>
      </c>
      <c r="J66" s="238"/>
      <c r="K66" s="239"/>
      <c r="L66" s="244"/>
      <c r="M66" s="240"/>
      <c r="N66" s="241"/>
      <c r="O66" s="261"/>
      <c r="P66" s="120"/>
      <c r="Q66" s="121"/>
      <c r="R66" s="122"/>
    </row>
    <row r="67" spans="1:17" s="113" customFormat="1" ht="9" customHeight="1">
      <c r="A67" s="116">
        <v>30</v>
      </c>
      <c r="B67" s="178"/>
      <c r="C67" s="179"/>
      <c r="D67" s="691" t="s">
        <v>228</v>
      </c>
      <c r="E67" s="691"/>
      <c r="F67" s="691"/>
      <c r="G67" s="242"/>
      <c r="H67" s="243"/>
      <c r="I67" s="239" t="s">
        <v>318</v>
      </c>
      <c r="J67" s="244"/>
      <c r="K67" s="239"/>
      <c r="L67" s="244"/>
      <c r="M67" s="240"/>
      <c r="N67" s="241"/>
      <c r="O67" s="240"/>
      <c r="P67" s="111"/>
      <c r="Q67" s="112"/>
    </row>
    <row r="68" spans="1:17" s="113" customFormat="1" ht="9" customHeight="1">
      <c r="A68" s="116"/>
      <c r="B68" s="169"/>
      <c r="C68" s="169"/>
      <c r="D68" s="235"/>
      <c r="G68" s="234"/>
      <c r="H68" s="245"/>
      <c r="I68" s="246"/>
      <c r="J68" s="247"/>
      <c r="K68" s="238" t="s">
        <v>236</v>
      </c>
      <c r="L68" s="252"/>
      <c r="M68" s="240"/>
      <c r="N68" s="241"/>
      <c r="O68" s="240"/>
      <c r="P68" s="111"/>
      <c r="Q68" s="112"/>
    </row>
    <row r="69" spans="1:17" s="113" customFormat="1" ht="9" customHeight="1">
      <c r="A69" s="116">
        <v>31</v>
      </c>
      <c r="B69" s="178"/>
      <c r="C69" s="179"/>
      <c r="D69" s="691" t="s">
        <v>141</v>
      </c>
      <c r="E69" s="691"/>
      <c r="F69" s="691"/>
      <c r="G69" s="230"/>
      <c r="H69" s="231"/>
      <c r="I69" s="239"/>
      <c r="J69" s="244"/>
      <c r="K69" s="239" t="s">
        <v>256</v>
      </c>
      <c r="L69" s="239"/>
      <c r="M69" s="240"/>
      <c r="N69" s="241"/>
      <c r="O69" s="240"/>
      <c r="P69" s="128"/>
      <c r="Q69" s="112"/>
    </row>
    <row r="70" spans="1:17" s="113" customFormat="1" ht="9" customHeight="1">
      <c r="A70" s="116"/>
      <c r="B70" s="169"/>
      <c r="C70" s="169"/>
      <c r="D70" s="235"/>
      <c r="E70" s="257"/>
      <c r="G70" s="236"/>
      <c r="H70" s="237"/>
      <c r="I70" s="238" t="s">
        <v>236</v>
      </c>
      <c r="J70" s="252"/>
      <c r="K70" s="239"/>
      <c r="L70" s="258"/>
      <c r="M70" s="240" t="s">
        <v>311</v>
      </c>
      <c r="N70" s="241"/>
      <c r="O70" s="240"/>
      <c r="P70" s="129"/>
      <c r="Q70" s="112"/>
    </row>
    <row r="71" spans="1:17" s="113" customFormat="1" ht="9" customHeight="1">
      <c r="A71" s="110">
        <v>32</v>
      </c>
      <c r="B71" s="160"/>
      <c r="C71" s="161"/>
      <c r="D71" s="691" t="s">
        <v>229</v>
      </c>
      <c r="E71" s="691"/>
      <c r="F71" s="691"/>
      <c r="G71" s="242"/>
      <c r="H71" s="243"/>
      <c r="I71" s="239"/>
      <c r="J71" s="239"/>
      <c r="K71" s="239"/>
      <c r="L71" s="239"/>
      <c r="M71" s="265"/>
      <c r="N71" s="266"/>
      <c r="O71" s="267" t="s">
        <v>236</v>
      </c>
      <c r="P71" s="130" t="s">
        <v>80</v>
      </c>
      <c r="Q71" s="112"/>
    </row>
    <row r="72" spans="4:18" ht="15.75" customHeight="1">
      <c r="D72" s="133"/>
      <c r="E72" s="134"/>
      <c r="F72" s="134"/>
      <c r="G72" s="135"/>
      <c r="H72" s="136"/>
      <c r="I72" s="133"/>
      <c r="J72" s="137"/>
      <c r="K72" s="133"/>
      <c r="L72" s="137"/>
      <c r="M72" s="138" t="s">
        <v>236</v>
      </c>
      <c r="N72" s="139"/>
      <c r="O72" s="140" t="s">
        <v>252</v>
      </c>
      <c r="P72" s="690"/>
      <c r="Q72" s="690"/>
      <c r="R72" s="690"/>
    </row>
    <row r="73" spans="4:18" ht="16.5" customHeight="1">
      <c r="D73" s="133"/>
      <c r="E73" s="134"/>
      <c r="F73" s="134"/>
      <c r="G73" s="135"/>
      <c r="H73" s="136"/>
      <c r="I73" s="133"/>
      <c r="J73" s="137"/>
      <c r="K73" s="133"/>
      <c r="L73" s="137"/>
      <c r="M73" s="140"/>
      <c r="N73" s="141"/>
      <c r="O73" s="140"/>
      <c r="P73" s="142"/>
      <c r="Q73" s="143"/>
      <c r="R73" s="143"/>
    </row>
    <row r="74" spans="3:13" ht="15">
      <c r="C74" s="144"/>
      <c r="D74" s="145"/>
      <c r="E74" s="146"/>
      <c r="F74" s="146"/>
      <c r="G74" s="144"/>
      <c r="H74" s="147"/>
      <c r="I74" s="146"/>
      <c r="J74" s="148"/>
      <c r="K74" s="146"/>
      <c r="L74" s="148"/>
      <c r="M74" s="146"/>
    </row>
    <row r="75" spans="3:13" ht="15.75">
      <c r="C75" s="151"/>
      <c r="D75" s="152" t="s">
        <v>81</v>
      </c>
      <c r="E75" s="152"/>
      <c r="F75" s="152"/>
      <c r="G75" s="152"/>
      <c r="H75" s="152"/>
      <c r="I75" s="682" t="s">
        <v>115</v>
      </c>
      <c r="J75" s="683"/>
      <c r="K75" s="683"/>
      <c r="L75" s="152"/>
      <c r="M75" s="152"/>
    </row>
    <row r="76" spans="3:13" ht="15.75" hidden="1">
      <c r="C76" s="144"/>
      <c r="D76" s="153"/>
      <c r="E76" s="154"/>
      <c r="F76" s="154"/>
      <c r="G76" s="155"/>
      <c r="H76" s="156"/>
      <c r="I76" s="154"/>
      <c r="J76" s="157"/>
      <c r="K76" s="154"/>
      <c r="L76" s="148"/>
      <c r="M76" s="146"/>
    </row>
    <row r="77" spans="3:13" ht="15.75" hidden="1">
      <c r="C77" s="144"/>
      <c r="D77" s="153"/>
      <c r="E77" s="154"/>
      <c r="F77" s="154"/>
      <c r="G77" s="155"/>
      <c r="H77" s="156"/>
      <c r="I77" s="146"/>
      <c r="J77" s="154"/>
      <c r="K77" s="154"/>
      <c r="L77" s="148"/>
      <c r="M77" s="146"/>
    </row>
    <row r="78" spans="3:13" ht="15" hidden="1">
      <c r="C78" s="144"/>
      <c r="D78" s="145"/>
      <c r="E78" s="146"/>
      <c r="F78" s="146"/>
      <c r="G78" s="144"/>
      <c r="H78" s="147"/>
      <c r="I78" s="146"/>
      <c r="J78" s="148"/>
      <c r="K78" s="146"/>
      <c r="L78" s="148"/>
      <c r="M78" s="146"/>
    </row>
    <row r="79" spans="3:13" ht="15">
      <c r="C79" s="144"/>
      <c r="D79" s="145"/>
      <c r="E79" s="146"/>
      <c r="F79" s="146"/>
      <c r="G79" s="144"/>
      <c r="H79" s="147"/>
      <c r="I79" s="146"/>
      <c r="J79" s="148"/>
      <c r="K79" s="146"/>
      <c r="L79" s="148"/>
      <c r="M79" s="146"/>
    </row>
  </sheetData>
  <sheetProtection/>
  <mergeCells count="37">
    <mergeCell ref="I75:K75"/>
    <mergeCell ref="D63:F63"/>
    <mergeCell ref="D65:F65"/>
    <mergeCell ref="D67:F67"/>
    <mergeCell ref="D69:F69"/>
    <mergeCell ref="D71:F71"/>
    <mergeCell ref="P72:R72"/>
    <mergeCell ref="D51:F51"/>
    <mergeCell ref="D53:F53"/>
    <mergeCell ref="D55:F55"/>
    <mergeCell ref="D57:F57"/>
    <mergeCell ref="D59:F59"/>
    <mergeCell ref="D61:F61"/>
    <mergeCell ref="D39:F39"/>
    <mergeCell ref="D41:F41"/>
    <mergeCell ref="D43:F43"/>
    <mergeCell ref="D45:F45"/>
    <mergeCell ref="D47:F47"/>
    <mergeCell ref="D49:F49"/>
    <mergeCell ref="D27:F27"/>
    <mergeCell ref="D29:F29"/>
    <mergeCell ref="D31:F31"/>
    <mergeCell ref="D33:F33"/>
    <mergeCell ref="D35:F35"/>
    <mergeCell ref="D37:F37"/>
    <mergeCell ref="D15:F15"/>
    <mergeCell ref="D17:F17"/>
    <mergeCell ref="D19:F19"/>
    <mergeCell ref="D21:F21"/>
    <mergeCell ref="D23:F23"/>
    <mergeCell ref="D25:F25"/>
    <mergeCell ref="A6:B6"/>
    <mergeCell ref="O6:P6"/>
    <mergeCell ref="D7:F7"/>
    <mergeCell ref="D9:F9"/>
    <mergeCell ref="D11:F11"/>
    <mergeCell ref="D13:F13"/>
  </mergeCells>
  <conditionalFormatting sqref="G67 G35 G47 G11 G55 G23 G27 G19 G51 G59 G63 G15 G39 G43 G31 G71">
    <cfRule type="expression" priority="11" dxfId="181" stopIfTrue="1">
      <formula>AND(#REF!&lt;9,$B11&gt;0)</formula>
    </cfRule>
  </conditionalFormatting>
  <conditionalFormatting sqref="D63 I10 D9 D11 D67 D69 D13 D15 D17 D19 D21 D23 D25 D27 D29 D31 D33 D35 D37 D39 D41 D43 D45 D47 D49 D51 D53 D55 D57 D59 D61 D65 D71">
    <cfRule type="cellIs" priority="9" dxfId="185" operator="equal" stopIfTrue="1">
      <formula>"Bye"</formula>
    </cfRule>
    <cfRule type="expression" priority="10" dxfId="181" stopIfTrue="1">
      <formula>AND(#REF!&lt;9,$B9&gt;0)</formula>
    </cfRule>
  </conditionalFormatting>
  <conditionalFormatting sqref="M16 M32 M48 M64 O24 O56 K60 K12 I14 I18 I22 I26 I30 I34 I38 I42 I46 I50 I54 I58 I70 I66 I62 K20 K28 K36 K44 K68">
    <cfRule type="expression" priority="7" dxfId="181" stopIfTrue="1">
      <formula>H12="as"</formula>
    </cfRule>
    <cfRule type="expression" priority="8" dxfId="181" stopIfTrue="1">
      <formula>H12="bs"</formula>
    </cfRule>
  </conditionalFormatting>
  <conditionalFormatting sqref="O40">
    <cfRule type="expression" priority="5" dxfId="181" stopIfTrue="1">
      <formula>N41="as"</formula>
    </cfRule>
    <cfRule type="expression" priority="6" dxfId="181" stopIfTrue="1">
      <formula>N41="bs"</formula>
    </cfRule>
  </conditionalFormatting>
  <conditionalFormatting sqref="I12 I60 G14 G18 G22 G26 G30 G34 G38 G42 G46 G50 G54 G58 G62 G66 K16 M24 K32 M41 K48 M56 I68 G70 I20 I28 I36 I44 I52 K64 G10">
    <cfRule type="expression" priority="2" dxfId="182" stopIfTrue="1">
      <formula>AND($K$1="CU",G10="Umpire")</formula>
    </cfRule>
    <cfRule type="expression" priority="3" dxfId="183" stopIfTrue="1">
      <formula>AND($K$1="CU",G10&lt;&gt;"Umpire",H10&lt;&gt;"")</formula>
    </cfRule>
    <cfRule type="expression" priority="4" dxfId="184" stopIfTrue="1">
      <formula>AND($K$1="CU",G10&lt;&gt;"Umpire")</formula>
    </cfRule>
  </conditionalFormatting>
  <conditionalFormatting sqref="H10 H14 H18 H22 H26 H30 H34 H38 H42 H46 H50 H54 H58 H62 H66 H70 J68 J60 J44 J36 J28 J20 J12 L16 L32 L48 L64 N56 N24 J52:K52">
    <cfRule type="expression" priority="1" dxfId="189"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66" r:id="rId3"/>
  <legacyDrawing r:id="rId2"/>
</worksheet>
</file>

<file path=xl/worksheets/sheet11.xml><?xml version="1.0" encoding="utf-8"?>
<worksheet xmlns="http://schemas.openxmlformats.org/spreadsheetml/2006/main" xmlns:r="http://schemas.openxmlformats.org/officeDocument/2006/relationships">
  <sheetPr codeName="Sheet23">
    <pageSetUpPr fitToPage="1"/>
  </sheetPr>
  <dimension ref="A1:W52"/>
  <sheetViews>
    <sheetView showZeros="0" zoomScalePageLayoutView="0" workbookViewId="0" topLeftCell="A1">
      <selection activeCell="J54" sqref="J54"/>
    </sheetView>
  </sheetViews>
  <sheetFormatPr defaultColWidth="8.875" defaultRowHeight="12.75"/>
  <cols>
    <col min="1" max="1" width="3.25390625" style="131" customWidth="1"/>
    <col min="2" max="2" width="3.00390625" style="131" hidden="1" customWidth="1"/>
    <col min="3" max="3" width="5.00390625" style="131" customWidth="1"/>
    <col min="4" max="4" width="4.625" style="515" customWidth="1"/>
    <col min="5" max="5" width="16.00390625" style="131" customWidth="1"/>
    <col min="6" max="6" width="5.00390625" style="131" customWidth="1"/>
    <col min="7" max="7" width="8.125" style="131" customWidth="1"/>
    <col min="8" max="8" width="6.25390625" style="131" customWidth="1"/>
    <col min="9" max="9" width="0.12890625" style="149" customWidth="1"/>
    <col min="10" max="10" width="7.875" style="131" customWidth="1"/>
    <col min="11" max="11" width="8.75390625" style="149" customWidth="1"/>
    <col min="12" max="12" width="11.75390625" style="131" customWidth="1"/>
    <col min="13" max="13" width="1.00390625" style="150" customWidth="1"/>
    <col min="14" max="14" width="13.875" style="131" customWidth="1"/>
    <col min="15" max="15" width="2.75390625" style="149" customWidth="1"/>
    <col min="16" max="16" width="10.75390625" style="131" customWidth="1"/>
    <col min="17" max="17" width="1.75390625" style="150" customWidth="1"/>
    <col min="18" max="18" width="0" style="131" hidden="1" customWidth="1"/>
    <col min="19" max="19" width="8.00390625" style="131" customWidth="1"/>
    <col min="20" max="20" width="9.625" style="131" hidden="1" customWidth="1"/>
    <col min="21" max="21" width="8.625" style="131" hidden="1" customWidth="1"/>
    <col min="22" max="22" width="10.00390625" style="131" hidden="1" customWidth="1"/>
    <col min="23" max="16384" width="8.875" style="131" customWidth="1"/>
  </cols>
  <sheetData>
    <row r="1" spans="1:20" s="64" customFormat="1" ht="30.75" customHeight="1">
      <c r="A1" s="654" t="s">
        <v>82</v>
      </c>
      <c r="B1" s="53"/>
      <c r="C1" s="54"/>
      <c r="D1" s="55"/>
      <c r="E1" s="55"/>
      <c r="F1" s="56"/>
      <c r="G1" s="56"/>
      <c r="H1" s="56"/>
      <c r="I1" s="56"/>
      <c r="J1" s="56"/>
      <c r="K1" s="59"/>
      <c r="L1" s="59"/>
      <c r="M1" s="59"/>
      <c r="N1" s="60"/>
      <c r="O1" s="61"/>
      <c r="P1" s="62"/>
      <c r="Q1" s="62"/>
      <c r="R1" s="62"/>
      <c r="S1" s="62"/>
      <c r="T1" s="63"/>
    </row>
    <row r="2" spans="1:20" s="64" customFormat="1" ht="31.5" customHeight="1">
      <c r="A2" s="522" t="s">
        <v>83</v>
      </c>
      <c r="B2" s="53"/>
      <c r="C2" s="54"/>
      <c r="D2" s="55"/>
      <c r="E2" s="55"/>
      <c r="F2" s="57"/>
      <c r="G2" s="57"/>
      <c r="H2" s="57"/>
      <c r="I2" s="57"/>
      <c r="J2" s="57"/>
      <c r="K2" s="65"/>
      <c r="L2" s="65"/>
      <c r="M2" s="65"/>
      <c r="N2" s="60"/>
      <c r="O2" s="61"/>
      <c r="P2" s="62"/>
      <c r="Q2" s="62"/>
      <c r="R2" s="62"/>
      <c r="S2" s="62"/>
      <c r="T2" s="63"/>
    </row>
    <row r="3" spans="1:20" s="64" customFormat="1" ht="22.5" customHeight="1">
      <c r="A3" s="66" t="s">
        <v>182</v>
      </c>
      <c r="B3" s="67"/>
      <c r="C3" s="68"/>
      <c r="D3" s="69"/>
      <c r="E3" s="69"/>
      <c r="F3" s="65"/>
      <c r="G3" s="65"/>
      <c r="H3" s="71"/>
      <c r="I3" s="71" t="s">
        <v>7</v>
      </c>
      <c r="J3" s="71" t="s">
        <v>308</v>
      </c>
      <c r="K3" s="71"/>
      <c r="L3" s="71"/>
      <c r="M3" s="59"/>
      <c r="N3" s="60"/>
      <c r="O3" s="61"/>
      <c r="P3" s="62"/>
      <c r="Q3" s="62"/>
      <c r="R3" s="62"/>
      <c r="S3" s="62"/>
      <c r="T3" s="63"/>
    </row>
    <row r="4" spans="1:22" s="64" customFormat="1" ht="12" customHeight="1">
      <c r="A4" s="66"/>
      <c r="B4" s="69"/>
      <c r="C4" s="69"/>
      <c r="D4" s="67"/>
      <c r="E4" s="68"/>
      <c r="F4" s="69"/>
      <c r="G4" s="69"/>
      <c r="H4" s="65"/>
      <c r="I4" s="65"/>
      <c r="J4" s="73"/>
      <c r="K4" s="73"/>
      <c r="L4" s="73"/>
      <c r="M4" s="73"/>
      <c r="N4" s="73"/>
      <c r="O4" s="65"/>
      <c r="P4" s="60"/>
      <c r="Q4" s="61"/>
      <c r="R4" s="62"/>
      <c r="S4" s="62"/>
      <c r="T4" s="62"/>
      <c r="U4" s="63"/>
      <c r="V4" s="63"/>
    </row>
    <row r="5" spans="1:15" s="82" customFormat="1" ht="11.25" customHeight="1">
      <c r="A5" s="74"/>
      <c r="B5" s="74"/>
      <c r="C5" s="74"/>
      <c r="D5" s="74"/>
      <c r="E5" s="74"/>
      <c r="F5" s="74" t="s">
        <v>69</v>
      </c>
      <c r="G5" s="74"/>
      <c r="H5" s="74"/>
      <c r="I5" s="80"/>
      <c r="J5" s="78"/>
      <c r="K5" s="74"/>
      <c r="L5" s="79"/>
      <c r="M5" s="80"/>
      <c r="N5" s="74"/>
      <c r="O5" s="81" t="s">
        <v>70</v>
      </c>
    </row>
    <row r="6" spans="1:15" s="93" customFormat="1" ht="11.25" customHeight="1" thickBot="1">
      <c r="A6" s="677"/>
      <c r="B6" s="677"/>
      <c r="C6" s="324"/>
      <c r="D6" s="403"/>
      <c r="E6" s="85"/>
      <c r="F6" s="85"/>
      <c r="G6" s="86"/>
      <c r="H6" s="85"/>
      <c r="I6" s="90"/>
      <c r="J6" s="404"/>
      <c r="K6" s="90"/>
      <c r="L6" s="405"/>
      <c r="M6" s="92"/>
      <c r="N6" s="678" t="s">
        <v>27</v>
      </c>
      <c r="O6" s="678"/>
    </row>
    <row r="7" spans="1:15" s="82" customFormat="1" ht="9.75">
      <c r="A7" s="94"/>
      <c r="B7" s="406" t="s">
        <v>188</v>
      </c>
      <c r="C7" s="95" t="s">
        <v>71</v>
      </c>
      <c r="D7" s="407" t="s">
        <v>72</v>
      </c>
      <c r="E7" s="679" t="s">
        <v>73</v>
      </c>
      <c r="F7" s="679"/>
      <c r="G7" s="679"/>
      <c r="H7" s="408" t="s">
        <v>74</v>
      </c>
      <c r="I7" s="98" t="s">
        <v>75</v>
      </c>
      <c r="J7" s="99" t="s">
        <v>77</v>
      </c>
      <c r="K7" s="100"/>
      <c r="L7" s="99" t="s">
        <v>78</v>
      </c>
      <c r="M7" s="100"/>
      <c r="N7" s="99" t="s">
        <v>79</v>
      </c>
      <c r="O7" s="101"/>
    </row>
    <row r="8" spans="1:17" s="82" customFormat="1" ht="3.75" customHeight="1" thickBot="1">
      <c r="A8" s="102"/>
      <c r="B8" s="103"/>
      <c r="C8" s="103"/>
      <c r="D8" s="409"/>
      <c r="E8" s="104"/>
      <c r="F8" s="104"/>
      <c r="G8" s="105"/>
      <c r="H8" s="104"/>
      <c r="I8" s="108"/>
      <c r="J8" s="106"/>
      <c r="K8" s="108"/>
      <c r="L8" s="106"/>
      <c r="M8" s="108"/>
      <c r="N8" s="106"/>
      <c r="O8" s="108"/>
      <c r="P8" s="106"/>
      <c r="Q8" s="109"/>
    </row>
    <row r="9" spans="1:22" s="113" customFormat="1" ht="9" customHeight="1">
      <c r="A9" s="110">
        <v>1</v>
      </c>
      <c r="B9" s="410">
        <v>18</v>
      </c>
      <c r="C9" s="558"/>
      <c r="D9" s="559">
        <v>1</v>
      </c>
      <c r="E9" s="680"/>
      <c r="F9" s="680"/>
      <c r="G9" s="680"/>
      <c r="H9" s="560"/>
      <c r="I9" s="561"/>
      <c r="J9" s="165"/>
      <c r="K9" s="165"/>
      <c r="L9" s="165"/>
      <c r="M9" s="165"/>
      <c r="N9" s="166"/>
      <c r="O9" s="167"/>
      <c r="P9" s="418"/>
      <c r="Q9" s="111"/>
      <c r="R9" s="112"/>
      <c r="T9" s="114" t="str">
        <f>'[1]Officials'!P24</f>
        <v>Umpire</v>
      </c>
      <c r="V9" s="115" t="str">
        <f>F$9&amp;" "&amp;E$9</f>
        <v> </v>
      </c>
    </row>
    <row r="10" spans="1:23" s="113" customFormat="1" ht="9" customHeight="1">
      <c r="A10" s="116"/>
      <c r="B10" s="419"/>
      <c r="C10" s="168"/>
      <c r="D10" s="562"/>
      <c r="E10" s="170"/>
      <c r="F10" s="165"/>
      <c r="G10" s="171"/>
      <c r="H10" s="171"/>
      <c r="I10" s="173"/>
      <c r="J10" s="162" t="s">
        <v>96</v>
      </c>
      <c r="K10" s="174"/>
      <c r="L10" s="165"/>
      <c r="M10" s="165"/>
      <c r="N10" s="166"/>
      <c r="O10" s="167"/>
      <c r="P10" s="418"/>
      <c r="Q10" s="111"/>
      <c r="R10" s="112"/>
      <c r="S10" s="122"/>
      <c r="T10" s="425" t="str">
        <f>'[1]Officials'!P25</f>
        <v> </v>
      </c>
      <c r="U10" s="122"/>
      <c r="V10" s="122" t="str">
        <f>F$11&amp;" "&amp;E$11</f>
        <v> </v>
      </c>
      <c r="W10" s="122"/>
    </row>
    <row r="11" spans="1:23" s="113" customFormat="1" ht="9" customHeight="1">
      <c r="A11" s="116">
        <v>2</v>
      </c>
      <c r="B11" s="410"/>
      <c r="C11" s="160"/>
      <c r="D11" s="563"/>
      <c r="E11" s="680"/>
      <c r="F11" s="680"/>
      <c r="G11" s="680"/>
      <c r="H11" s="564"/>
      <c r="I11" s="565"/>
      <c r="J11" s="175"/>
      <c r="K11" s="181"/>
      <c r="L11" s="165"/>
      <c r="M11" s="165"/>
      <c r="N11" s="166"/>
      <c r="O11" s="167"/>
      <c r="P11" s="418"/>
      <c r="Q11" s="111"/>
      <c r="R11" s="112"/>
      <c r="S11" s="122"/>
      <c r="T11" s="425" t="str">
        <f>'[1]Officials'!P26</f>
        <v> </v>
      </c>
      <c r="U11" s="122"/>
      <c r="V11" s="122" t="str">
        <f>F$13&amp;" "&amp;E$13</f>
        <v> Слиборская</v>
      </c>
      <c r="W11" s="122"/>
    </row>
    <row r="12" spans="1:23" s="113" customFormat="1" ht="9" customHeight="1">
      <c r="A12" s="116"/>
      <c r="B12" s="419"/>
      <c r="C12" s="168"/>
      <c r="D12" s="562"/>
      <c r="E12" s="170"/>
      <c r="F12" s="171"/>
      <c r="G12" s="171"/>
      <c r="H12" s="171"/>
      <c r="I12" s="566"/>
      <c r="J12" s="183"/>
      <c r="K12" s="184"/>
      <c r="L12" s="174" t="s">
        <v>400</v>
      </c>
      <c r="M12" s="174"/>
      <c r="N12" s="176"/>
      <c r="O12" s="177"/>
      <c r="P12" s="418"/>
      <c r="Q12" s="111"/>
      <c r="R12" s="112"/>
      <c r="S12" s="122"/>
      <c r="T12" s="425" t="str">
        <f>'[1]Officials'!P27</f>
        <v> </v>
      </c>
      <c r="U12" s="122"/>
      <c r="V12" s="122" t="str">
        <f>F$15&amp;" "&amp;E$15</f>
        <v> Новик</v>
      </c>
      <c r="W12" s="122"/>
    </row>
    <row r="13" spans="1:22" s="113" customFormat="1" ht="9" customHeight="1">
      <c r="A13" s="116">
        <v>3</v>
      </c>
      <c r="B13" s="410">
        <v>31</v>
      </c>
      <c r="C13" s="160"/>
      <c r="D13" s="563"/>
      <c r="E13" s="680" t="s">
        <v>400</v>
      </c>
      <c r="F13" s="680"/>
      <c r="G13" s="680"/>
      <c r="H13" s="560"/>
      <c r="I13" s="561"/>
      <c r="J13" s="175"/>
      <c r="K13" s="181"/>
      <c r="L13" s="175"/>
      <c r="M13" s="567"/>
      <c r="N13" s="193"/>
      <c r="O13" s="192"/>
      <c r="P13" s="439"/>
      <c r="Q13" s="120"/>
      <c r="R13" s="121"/>
      <c r="S13" s="122"/>
      <c r="T13" s="123" t="str">
        <f>'[1]Officials'!P28</f>
        <v> </v>
      </c>
      <c r="U13" s="119"/>
      <c r="V13" s="118" t="str">
        <f>F$17&amp;" "&amp;E$17</f>
        <v> Касаджикова</v>
      </c>
    </row>
    <row r="14" spans="1:22" s="113" customFormat="1" ht="9" customHeight="1">
      <c r="A14" s="116"/>
      <c r="B14" s="419"/>
      <c r="C14" s="168"/>
      <c r="D14" s="562"/>
      <c r="E14" s="185"/>
      <c r="F14" s="186"/>
      <c r="G14" s="187"/>
      <c r="H14" s="568"/>
      <c r="I14" s="173"/>
      <c r="J14" s="174" t="s">
        <v>400</v>
      </c>
      <c r="K14" s="189"/>
      <c r="L14" s="175"/>
      <c r="M14" s="569"/>
      <c r="N14" s="193"/>
      <c r="O14" s="192"/>
      <c r="P14" s="439"/>
      <c r="Q14" s="120"/>
      <c r="R14" s="121"/>
      <c r="S14" s="122"/>
      <c r="T14" s="123" t="str">
        <f>'[1]Officials'!P29</f>
        <v> </v>
      </c>
      <c r="V14" s="118" t="str">
        <f>F$19&amp;" "&amp;E$19</f>
        <v> Сачек</v>
      </c>
    </row>
    <row r="15" spans="1:22" s="113" customFormat="1" ht="9" customHeight="1">
      <c r="A15" s="116">
        <v>4</v>
      </c>
      <c r="B15" s="410">
        <v>35</v>
      </c>
      <c r="C15" s="160"/>
      <c r="D15" s="563"/>
      <c r="E15" s="680" t="s">
        <v>234</v>
      </c>
      <c r="F15" s="680"/>
      <c r="G15" s="680"/>
      <c r="H15" s="564"/>
      <c r="I15" s="565"/>
      <c r="J15" s="175"/>
      <c r="K15" s="175">
        <v>41</v>
      </c>
      <c r="L15" s="175"/>
      <c r="M15" s="567"/>
      <c r="N15" s="193" t="s">
        <v>400</v>
      </c>
      <c r="O15" s="192"/>
      <c r="P15" s="439"/>
      <c r="Q15" s="120"/>
      <c r="R15" s="121"/>
      <c r="S15" s="122"/>
      <c r="T15" s="123" t="str">
        <f>'[1]Officials'!P30</f>
        <v> </v>
      </c>
      <c r="V15" s="118" t="str">
        <f>F$21&amp;" "&amp;E$21</f>
        <v> Белая</v>
      </c>
    </row>
    <row r="16" spans="1:22" s="113" customFormat="1" ht="9" customHeight="1">
      <c r="A16" s="116"/>
      <c r="B16" s="419"/>
      <c r="C16" s="168"/>
      <c r="D16" s="562"/>
      <c r="E16" s="170"/>
      <c r="F16" s="171"/>
      <c r="G16" s="171"/>
      <c r="H16" s="171"/>
      <c r="I16" s="566"/>
      <c r="J16" s="175"/>
      <c r="K16" s="175"/>
      <c r="L16" s="183"/>
      <c r="M16" s="196"/>
      <c r="N16" s="570">
        <v>42</v>
      </c>
      <c r="O16" s="192"/>
      <c r="P16" s="439"/>
      <c r="Q16" s="120"/>
      <c r="R16" s="121"/>
      <c r="S16" s="122"/>
      <c r="T16" s="123" t="str">
        <f>'[1]Officials'!P31</f>
        <v> </v>
      </c>
      <c r="V16" s="118" t="str">
        <f>F$23&amp;" "&amp;E$23</f>
        <v> Соколова</v>
      </c>
    </row>
    <row r="17" spans="1:22" s="113" customFormat="1" ht="9" customHeight="1">
      <c r="A17" s="448">
        <v>5</v>
      </c>
      <c r="B17" s="449">
        <v>73</v>
      </c>
      <c r="C17" s="178"/>
      <c r="D17" s="559" t="s">
        <v>189</v>
      </c>
      <c r="E17" s="680" t="s">
        <v>401</v>
      </c>
      <c r="F17" s="680"/>
      <c r="G17" s="680"/>
      <c r="H17" s="560"/>
      <c r="I17" s="561"/>
      <c r="J17" s="175"/>
      <c r="K17" s="175"/>
      <c r="L17" s="175"/>
      <c r="M17" s="567"/>
      <c r="N17" s="571"/>
      <c r="O17" s="192"/>
      <c r="P17" s="439"/>
      <c r="Q17" s="120"/>
      <c r="R17" s="121"/>
      <c r="S17" s="122"/>
      <c r="T17" s="123" t="str">
        <f>'[1]Officials'!P32</f>
        <v> </v>
      </c>
      <c r="V17" s="118" t="str">
        <f>F$25&amp;" "&amp;E$25</f>
        <v> Аванесова</v>
      </c>
    </row>
    <row r="18" spans="1:22" s="113" customFormat="1" ht="9" customHeight="1">
      <c r="A18" s="116"/>
      <c r="B18" s="419"/>
      <c r="C18" s="168"/>
      <c r="D18" s="562"/>
      <c r="E18" s="170"/>
      <c r="F18" s="194"/>
      <c r="G18" s="171"/>
      <c r="H18" s="572"/>
      <c r="I18" s="173"/>
      <c r="J18" s="174" t="s">
        <v>402</v>
      </c>
      <c r="K18" s="174"/>
      <c r="L18" s="175"/>
      <c r="M18" s="567"/>
      <c r="N18" s="571"/>
      <c r="O18" s="192"/>
      <c r="P18" s="439"/>
      <c r="Q18" s="120"/>
      <c r="R18" s="121"/>
      <c r="S18" s="122"/>
      <c r="T18" s="123" t="str">
        <f>'[1]Officials'!P33</f>
        <v> </v>
      </c>
      <c r="V18" s="118" t="str">
        <f>F$27&amp;" "&amp;E$27</f>
        <v> Хрущик</v>
      </c>
    </row>
    <row r="19" spans="1:22" s="113" customFormat="1" ht="9" customHeight="1">
      <c r="A19" s="116">
        <v>6</v>
      </c>
      <c r="B19" s="410">
        <v>37</v>
      </c>
      <c r="C19" s="160"/>
      <c r="D19" s="563"/>
      <c r="E19" s="680" t="s">
        <v>402</v>
      </c>
      <c r="F19" s="680"/>
      <c r="G19" s="680"/>
      <c r="H19" s="564"/>
      <c r="I19" s="565"/>
      <c r="J19" s="175"/>
      <c r="K19" s="181">
        <v>40</v>
      </c>
      <c r="L19" s="175"/>
      <c r="M19" s="567"/>
      <c r="N19" s="571"/>
      <c r="O19" s="192"/>
      <c r="P19" s="439"/>
      <c r="Q19" s="120"/>
      <c r="R19" s="121"/>
      <c r="S19" s="122"/>
      <c r="T19" s="123" t="str">
        <f>'[1]Officials'!P34</f>
        <v> </v>
      </c>
      <c r="V19" s="118" t="str">
        <f>F$29&amp;" "&amp;E$29</f>
        <v> Васильева</v>
      </c>
    </row>
    <row r="20" spans="1:22" s="113" customFormat="1" ht="9" customHeight="1" thickBot="1">
      <c r="A20" s="116"/>
      <c r="B20" s="419"/>
      <c r="C20" s="168"/>
      <c r="D20" s="562"/>
      <c r="E20" s="170"/>
      <c r="F20" s="171"/>
      <c r="G20" s="171"/>
      <c r="H20" s="171"/>
      <c r="I20" s="566"/>
      <c r="J20" s="177"/>
      <c r="K20" s="184"/>
      <c r="L20" s="201" t="s">
        <v>402</v>
      </c>
      <c r="M20" s="174"/>
      <c r="N20" s="571"/>
      <c r="O20" s="192"/>
      <c r="P20" s="439"/>
      <c r="Q20" s="120"/>
      <c r="R20" s="121"/>
      <c r="S20" s="122"/>
      <c r="T20" s="124" t="str">
        <f>'[1]Officials'!P35</f>
        <v>None</v>
      </c>
      <c r="V20" s="118" t="str">
        <f>F$31&amp;" "&amp;E$31</f>
        <v> Мартинкевич</v>
      </c>
    </row>
    <row r="21" spans="1:22" s="113" customFormat="1" ht="9" customHeight="1">
      <c r="A21" s="116">
        <v>7</v>
      </c>
      <c r="B21" s="410">
        <v>41</v>
      </c>
      <c r="C21" s="160"/>
      <c r="D21" s="563"/>
      <c r="E21" s="680" t="s">
        <v>313</v>
      </c>
      <c r="F21" s="680"/>
      <c r="G21" s="680"/>
      <c r="H21" s="560"/>
      <c r="I21" s="561"/>
      <c r="J21" s="175"/>
      <c r="K21" s="181"/>
      <c r="L21" s="175">
        <v>53</v>
      </c>
      <c r="M21" s="175"/>
      <c r="N21" s="573"/>
      <c r="O21" s="192"/>
      <c r="P21" s="439"/>
      <c r="Q21" s="120"/>
      <c r="R21" s="121"/>
      <c r="S21" s="122"/>
      <c r="V21" s="118" t="str">
        <f>F$33&amp;" "&amp;E$33</f>
        <v> Есаулова</v>
      </c>
    </row>
    <row r="22" spans="1:22" s="113" customFormat="1" ht="9" customHeight="1">
      <c r="A22" s="116"/>
      <c r="B22" s="419"/>
      <c r="C22" s="168"/>
      <c r="D22" s="562"/>
      <c r="E22" s="170"/>
      <c r="F22" s="194"/>
      <c r="G22" s="171"/>
      <c r="H22" s="572"/>
      <c r="I22" s="173"/>
      <c r="J22" s="174" t="s">
        <v>313</v>
      </c>
      <c r="K22" s="189"/>
      <c r="L22" s="165"/>
      <c r="M22" s="574"/>
      <c r="N22" s="575"/>
      <c r="O22" s="576"/>
      <c r="P22" s="439"/>
      <c r="Q22" s="120"/>
      <c r="R22" s="121"/>
      <c r="S22" s="122"/>
      <c r="V22" s="118" t="str">
        <f>F$35&amp;" "&amp;E$35</f>
        <v> Пасхалова</v>
      </c>
    </row>
    <row r="23" spans="1:22" s="113" customFormat="1" ht="9" customHeight="1">
      <c r="A23" s="458">
        <v>8</v>
      </c>
      <c r="B23" s="410">
        <v>26</v>
      </c>
      <c r="C23" s="160"/>
      <c r="D23" s="563"/>
      <c r="E23" s="680" t="s">
        <v>403</v>
      </c>
      <c r="F23" s="680"/>
      <c r="G23" s="680"/>
      <c r="H23" s="564"/>
      <c r="I23" s="565"/>
      <c r="J23" s="175"/>
      <c r="K23" s="175">
        <v>40</v>
      </c>
      <c r="L23" s="165"/>
      <c r="M23" s="165"/>
      <c r="N23" s="573"/>
      <c r="O23" s="576"/>
      <c r="P23" s="439"/>
      <c r="Q23" s="120"/>
      <c r="R23" s="121"/>
      <c r="S23" s="122"/>
      <c r="V23" s="118" t="str">
        <f>F$37&amp;" "&amp;E$37</f>
        <v> </v>
      </c>
    </row>
    <row r="24" spans="1:22" s="113" customFormat="1" ht="9" customHeight="1">
      <c r="A24" s="116"/>
      <c r="B24" s="419"/>
      <c r="C24" s="168"/>
      <c r="D24" s="562"/>
      <c r="E24" s="170"/>
      <c r="F24" s="171"/>
      <c r="G24" s="171"/>
      <c r="H24" s="171"/>
      <c r="I24" s="566"/>
      <c r="J24" s="175"/>
      <c r="K24" s="175"/>
      <c r="L24" s="165"/>
      <c r="M24" s="574"/>
      <c r="N24" s="189" t="s">
        <v>405</v>
      </c>
      <c r="O24" s="577"/>
      <c r="P24" s="462"/>
      <c r="Q24" s="120"/>
      <c r="R24" s="121"/>
      <c r="S24" s="122"/>
      <c r="V24" s="118" t="str">
        <f>F$39&amp;" "&amp;E$39</f>
        <v> </v>
      </c>
    </row>
    <row r="25" spans="1:22" s="113" customFormat="1" ht="9" customHeight="1">
      <c r="A25" s="458">
        <v>9</v>
      </c>
      <c r="B25" s="410">
        <v>20</v>
      </c>
      <c r="C25" s="160"/>
      <c r="D25" s="563"/>
      <c r="E25" s="680" t="s">
        <v>404</v>
      </c>
      <c r="F25" s="680"/>
      <c r="G25" s="680"/>
      <c r="H25" s="560"/>
      <c r="I25" s="561"/>
      <c r="J25" s="175"/>
      <c r="K25" s="175"/>
      <c r="L25" s="165"/>
      <c r="M25" s="165"/>
      <c r="N25" s="573">
        <v>86</v>
      </c>
      <c r="O25" s="576"/>
      <c r="P25" s="463"/>
      <c r="Q25" s="120"/>
      <c r="R25" s="121"/>
      <c r="S25" s="122"/>
      <c r="V25" s="118" t="str">
        <f>F$41&amp;" "&amp;E$41</f>
        <v> </v>
      </c>
    </row>
    <row r="26" spans="1:22" s="113" customFormat="1" ht="9" customHeight="1">
      <c r="A26" s="116"/>
      <c r="B26" s="419"/>
      <c r="C26" s="168"/>
      <c r="D26" s="562"/>
      <c r="E26" s="170"/>
      <c r="F26" s="165"/>
      <c r="G26" s="171"/>
      <c r="H26" s="572"/>
      <c r="I26" s="173"/>
      <c r="J26" s="174" t="s">
        <v>233</v>
      </c>
      <c r="K26" s="174"/>
      <c r="L26" s="165"/>
      <c r="M26" s="165"/>
      <c r="N26" s="573"/>
      <c r="O26" s="576"/>
      <c r="P26" s="439"/>
      <c r="Q26" s="120"/>
      <c r="R26" s="121"/>
      <c r="S26" s="122"/>
      <c r="V26" s="118" t="str">
        <f>F$42&amp;" "&amp;E$42</f>
        <v> </v>
      </c>
    </row>
    <row r="27" spans="1:22" s="113" customFormat="1" ht="9" customHeight="1">
      <c r="A27" s="116">
        <v>10</v>
      </c>
      <c r="B27" s="410">
        <v>18</v>
      </c>
      <c r="C27" s="160"/>
      <c r="D27" s="563"/>
      <c r="E27" s="680" t="s">
        <v>233</v>
      </c>
      <c r="F27" s="680"/>
      <c r="G27" s="680"/>
      <c r="H27" s="564"/>
      <c r="I27" s="565"/>
      <c r="J27" s="175"/>
      <c r="K27" s="181">
        <v>40</v>
      </c>
      <c r="L27" s="165"/>
      <c r="M27" s="165"/>
      <c r="N27" s="573"/>
      <c r="O27" s="576"/>
      <c r="P27" s="439"/>
      <c r="Q27" s="120"/>
      <c r="R27" s="121"/>
      <c r="S27" s="122"/>
      <c r="V27" s="118" t="e">
        <f>#REF!&amp;" "&amp;#REF!</f>
        <v>#REF!</v>
      </c>
    </row>
    <row r="28" spans="1:22" s="113" customFormat="1" ht="9" customHeight="1">
      <c r="A28" s="116"/>
      <c r="B28" s="419"/>
      <c r="C28" s="168"/>
      <c r="D28" s="562"/>
      <c r="E28" s="170"/>
      <c r="F28" s="171"/>
      <c r="G28" s="171"/>
      <c r="H28" s="171"/>
      <c r="I28" s="566"/>
      <c r="J28" s="183"/>
      <c r="K28" s="184"/>
      <c r="L28" s="174" t="s">
        <v>405</v>
      </c>
      <c r="M28" s="578"/>
      <c r="N28" s="573"/>
      <c r="O28" s="576"/>
      <c r="P28" s="439"/>
      <c r="Q28" s="120"/>
      <c r="R28" s="121"/>
      <c r="S28" s="122"/>
      <c r="V28" s="118" t="e">
        <f>#REF!&amp;" "&amp;#REF!</f>
        <v>#REF!</v>
      </c>
    </row>
    <row r="29" spans="1:22" s="113" customFormat="1" ht="9" customHeight="1">
      <c r="A29" s="116">
        <v>11</v>
      </c>
      <c r="B29" s="410">
        <v>70</v>
      </c>
      <c r="C29" s="160"/>
      <c r="D29" s="563"/>
      <c r="E29" s="680" t="s">
        <v>405</v>
      </c>
      <c r="F29" s="680"/>
      <c r="G29" s="680"/>
      <c r="H29" s="560"/>
      <c r="I29" s="561"/>
      <c r="J29" s="175"/>
      <c r="K29" s="181"/>
      <c r="L29" s="175">
        <v>41</v>
      </c>
      <c r="M29" s="567"/>
      <c r="N29" s="571"/>
      <c r="O29" s="576"/>
      <c r="P29" s="439"/>
      <c r="Q29" s="120"/>
      <c r="R29" s="121"/>
      <c r="S29" s="122"/>
      <c r="V29" s="118" t="e">
        <f>#REF!&amp;" "&amp;#REF!</f>
        <v>#REF!</v>
      </c>
    </row>
    <row r="30" spans="1:22" s="113" customFormat="1" ht="9" customHeight="1">
      <c r="A30" s="116"/>
      <c r="B30" s="419"/>
      <c r="C30" s="168"/>
      <c r="D30" s="562"/>
      <c r="E30" s="170"/>
      <c r="F30" s="194"/>
      <c r="G30" s="171"/>
      <c r="H30" s="572"/>
      <c r="I30" s="173"/>
      <c r="J30" s="174" t="s">
        <v>405</v>
      </c>
      <c r="K30" s="189"/>
      <c r="L30" s="175"/>
      <c r="M30" s="579"/>
      <c r="N30" s="571"/>
      <c r="O30" s="576"/>
      <c r="P30" s="439"/>
      <c r="Q30" s="120"/>
      <c r="R30" s="121"/>
      <c r="S30" s="122"/>
      <c r="V30" s="118" t="e">
        <f>#REF!&amp;" "&amp;#REF!</f>
        <v>#REF!</v>
      </c>
    </row>
    <row r="31" spans="1:22" s="113" customFormat="1" ht="9" customHeight="1">
      <c r="A31" s="448">
        <v>12</v>
      </c>
      <c r="B31" s="449">
        <v>52</v>
      </c>
      <c r="C31" s="178"/>
      <c r="D31" s="559" t="s">
        <v>189</v>
      </c>
      <c r="E31" s="680" t="s">
        <v>406</v>
      </c>
      <c r="F31" s="680"/>
      <c r="G31" s="680"/>
      <c r="H31" s="564"/>
      <c r="I31" s="565"/>
      <c r="J31" s="175"/>
      <c r="K31" s="175">
        <v>53</v>
      </c>
      <c r="L31" s="175"/>
      <c r="M31" s="580"/>
      <c r="N31" s="571"/>
      <c r="O31" s="576"/>
      <c r="P31" s="439"/>
      <c r="Q31" s="120"/>
      <c r="R31" s="121"/>
      <c r="S31" s="122"/>
      <c r="V31" s="118" t="e">
        <f>#REF!&amp;" "&amp;#REF!</f>
        <v>#REF!</v>
      </c>
    </row>
    <row r="32" spans="1:22" s="113" customFormat="1" ht="9" customHeight="1">
      <c r="A32" s="116"/>
      <c r="B32" s="419"/>
      <c r="C32" s="168"/>
      <c r="D32" s="562"/>
      <c r="E32" s="170"/>
      <c r="F32" s="171"/>
      <c r="G32" s="171"/>
      <c r="H32" s="171"/>
      <c r="I32" s="566"/>
      <c r="J32" s="175"/>
      <c r="K32" s="175"/>
      <c r="L32" s="183"/>
      <c r="M32" s="577"/>
      <c r="N32" s="581" t="s">
        <v>405</v>
      </c>
      <c r="O32" s="576"/>
      <c r="P32" s="439"/>
      <c r="Q32" s="120"/>
      <c r="R32" s="121"/>
      <c r="S32" s="122"/>
      <c r="V32" s="118" t="e">
        <f>#REF!&amp;" "&amp;#REF!</f>
        <v>#REF!</v>
      </c>
    </row>
    <row r="33" spans="1:22" s="113" customFormat="1" ht="9" customHeight="1">
      <c r="A33" s="116">
        <v>13</v>
      </c>
      <c r="B33" s="410">
        <v>47</v>
      </c>
      <c r="C33" s="160"/>
      <c r="D33" s="563"/>
      <c r="E33" s="680" t="s">
        <v>407</v>
      </c>
      <c r="F33" s="680"/>
      <c r="G33" s="680"/>
      <c r="H33" s="560"/>
      <c r="I33" s="561"/>
      <c r="J33" s="175"/>
      <c r="K33" s="175"/>
      <c r="L33" s="175"/>
      <c r="M33" s="580"/>
      <c r="N33" s="193">
        <v>40</v>
      </c>
      <c r="O33" s="576"/>
      <c r="P33" s="439"/>
      <c r="Q33" s="120"/>
      <c r="R33" s="121"/>
      <c r="S33" s="122"/>
      <c r="V33" s="118" t="e">
        <f>#REF!&amp;" "&amp;#REF!</f>
        <v>#REF!</v>
      </c>
    </row>
    <row r="34" spans="1:22" s="113" customFormat="1" ht="9" customHeight="1">
      <c r="A34" s="116"/>
      <c r="B34" s="419"/>
      <c r="C34" s="168"/>
      <c r="D34" s="562"/>
      <c r="E34" s="170"/>
      <c r="F34" s="194"/>
      <c r="G34" s="171"/>
      <c r="H34" s="572"/>
      <c r="I34" s="173"/>
      <c r="J34" s="174" t="s">
        <v>408</v>
      </c>
      <c r="K34" s="174"/>
      <c r="L34" s="175"/>
      <c r="M34" s="580"/>
      <c r="N34" s="193"/>
      <c r="O34" s="576"/>
      <c r="P34" s="439"/>
      <c r="Q34" s="120"/>
      <c r="R34" s="121"/>
      <c r="S34" s="122"/>
      <c r="V34" s="118" t="e">
        <f>#REF!&amp;" "&amp;#REF!</f>
        <v>#REF!</v>
      </c>
    </row>
    <row r="35" spans="1:22" s="113" customFormat="1" ht="9" customHeight="1">
      <c r="A35" s="116">
        <v>14</v>
      </c>
      <c r="B35" s="410">
        <v>39</v>
      </c>
      <c r="C35" s="160"/>
      <c r="D35" s="563"/>
      <c r="E35" s="680" t="s">
        <v>231</v>
      </c>
      <c r="F35" s="680"/>
      <c r="G35" s="680"/>
      <c r="H35" s="564"/>
      <c r="I35" s="565"/>
      <c r="J35" s="175"/>
      <c r="K35" s="181">
        <v>53</v>
      </c>
      <c r="L35" s="175"/>
      <c r="M35" s="580"/>
      <c r="N35" s="193"/>
      <c r="O35" s="576"/>
      <c r="P35" s="439"/>
      <c r="Q35" s="120"/>
      <c r="R35" s="121"/>
      <c r="S35" s="122"/>
      <c r="V35" s="118" t="e">
        <f>#REF!&amp;" "&amp;#REF!</f>
        <v>#REF!</v>
      </c>
    </row>
    <row r="36" spans="1:22" s="113" customFormat="1" ht="9" customHeight="1">
      <c r="A36" s="116"/>
      <c r="B36" s="419"/>
      <c r="C36" s="168"/>
      <c r="D36" s="562"/>
      <c r="E36" s="170"/>
      <c r="F36" s="171"/>
      <c r="G36" s="171"/>
      <c r="H36" s="171"/>
      <c r="I36" s="566"/>
      <c r="J36" s="183"/>
      <c r="K36" s="184"/>
      <c r="L36" s="174" t="s">
        <v>408</v>
      </c>
      <c r="M36" s="578"/>
      <c r="N36" s="193"/>
      <c r="O36" s="576"/>
      <c r="P36" s="439"/>
      <c r="Q36" s="120"/>
      <c r="R36" s="121"/>
      <c r="S36" s="122"/>
      <c r="V36" s="118" t="e">
        <f>#REF!&amp;" "&amp;#REF!</f>
        <v>#REF!</v>
      </c>
    </row>
    <row r="37" spans="1:22" s="113" customFormat="1" ht="9" customHeight="1">
      <c r="A37" s="116">
        <v>15</v>
      </c>
      <c r="B37" s="410">
        <v>30</v>
      </c>
      <c r="C37" s="160"/>
      <c r="D37" s="563"/>
      <c r="E37" s="680"/>
      <c r="F37" s="680"/>
      <c r="G37" s="680"/>
      <c r="H37" s="560"/>
      <c r="I37" s="561"/>
      <c r="J37" s="175"/>
      <c r="K37" s="181"/>
      <c r="L37" s="175"/>
      <c r="M37" s="175"/>
      <c r="N37" s="176"/>
      <c r="O37" s="167"/>
      <c r="P37" s="439"/>
      <c r="Q37" s="120"/>
      <c r="R37" s="121"/>
      <c r="S37" s="122"/>
      <c r="V37" s="118" t="e">
        <f>#REF!&amp;" "&amp;#REF!</f>
        <v>#REF!</v>
      </c>
    </row>
    <row r="38" spans="1:22" s="113" customFormat="1" ht="9" customHeight="1">
      <c r="A38" s="116"/>
      <c r="B38" s="419"/>
      <c r="C38" s="168"/>
      <c r="D38" s="562"/>
      <c r="E38" s="170"/>
      <c r="F38" s="194"/>
      <c r="G38" s="171"/>
      <c r="H38" s="572"/>
      <c r="I38" s="173"/>
      <c r="J38" s="174"/>
      <c r="K38" s="189"/>
      <c r="L38" s="175"/>
      <c r="M38" s="574"/>
      <c r="N38" s="582"/>
      <c r="O38" s="167"/>
      <c r="P38" s="471"/>
      <c r="Q38" s="120"/>
      <c r="R38" s="121"/>
      <c r="S38" s="122"/>
      <c r="V38" s="118" t="e">
        <f>#REF!&amp;" "&amp;#REF!</f>
        <v>#REF!</v>
      </c>
    </row>
    <row r="39" spans="1:22" s="113" customFormat="1" ht="9" customHeight="1">
      <c r="A39" s="110">
        <v>16</v>
      </c>
      <c r="B39" s="410">
        <v>28</v>
      </c>
      <c r="C39" s="160"/>
      <c r="D39" s="559">
        <v>2</v>
      </c>
      <c r="E39" s="680"/>
      <c r="F39" s="680"/>
      <c r="G39" s="680"/>
      <c r="H39" s="564"/>
      <c r="I39" s="565"/>
      <c r="J39" s="175" t="s">
        <v>96</v>
      </c>
      <c r="K39" s="175"/>
      <c r="L39" s="165"/>
      <c r="M39" s="165"/>
      <c r="N39" s="576"/>
      <c r="O39" s="576"/>
      <c r="P39" s="471"/>
      <c r="Q39" s="120"/>
      <c r="R39" s="121"/>
      <c r="S39" s="122"/>
      <c r="V39" s="118"/>
    </row>
    <row r="40" spans="1:22" s="113" customFormat="1" ht="9" customHeight="1" thickBot="1">
      <c r="A40" s="474"/>
      <c r="B40" s="474"/>
      <c r="C40" s="583"/>
      <c r="D40" s="583"/>
      <c r="E40" s="170"/>
      <c r="F40" s="171"/>
      <c r="G40" s="171"/>
      <c r="H40" s="171"/>
      <c r="I40" s="566"/>
      <c r="J40" s="584"/>
      <c r="K40" s="165"/>
      <c r="L40" s="584"/>
      <c r="M40" s="165"/>
      <c r="N40" s="585"/>
      <c r="O40" s="586"/>
      <c r="P40" s="482"/>
      <c r="Q40" s="483"/>
      <c r="R40" s="121"/>
      <c r="S40" s="122"/>
      <c r="V40" s="127"/>
    </row>
    <row r="41" spans="1:19" s="113" customFormat="1" ht="9" customHeight="1">
      <c r="A41" s="484"/>
      <c r="B41" s="439"/>
      <c r="C41" s="587"/>
      <c r="D41" s="588"/>
      <c r="E41" s="589"/>
      <c r="F41" s="590"/>
      <c r="G41" s="590"/>
      <c r="H41" s="590"/>
      <c r="I41" s="591"/>
      <c r="J41" s="592"/>
      <c r="K41" s="580"/>
      <c r="L41" s="592"/>
      <c r="M41" s="580"/>
      <c r="N41" s="593"/>
      <c r="O41" s="593"/>
      <c r="P41" s="492"/>
      <c r="Q41" s="120"/>
      <c r="R41" s="121"/>
      <c r="S41" s="122"/>
    </row>
    <row r="42" spans="1:19" s="113" customFormat="1" ht="9" customHeight="1">
      <c r="A42" s="493"/>
      <c r="B42" s="439"/>
      <c r="C42" s="587"/>
      <c r="D42" s="588"/>
      <c r="E42" s="590"/>
      <c r="F42" s="590"/>
      <c r="G42" s="590"/>
      <c r="H42" s="590"/>
      <c r="I42" s="591"/>
      <c r="J42" s="597"/>
      <c r="K42" s="567"/>
      <c r="L42" s="462"/>
      <c r="M42" s="511"/>
      <c r="N42" s="507"/>
      <c r="O42" s="600"/>
      <c r="P42" s="471"/>
      <c r="Q42" s="120"/>
      <c r="R42" s="121"/>
      <c r="S42" s="122"/>
    </row>
    <row r="43" spans="1:19" s="113" customFormat="1" ht="9" customHeight="1">
      <c r="A43" s="493"/>
      <c r="B43" s="493"/>
      <c r="C43" s="493"/>
      <c r="D43" s="493"/>
      <c r="E43" s="487"/>
      <c r="F43" s="487"/>
      <c r="G43" s="496"/>
      <c r="H43" s="487"/>
      <c r="I43" s="488"/>
      <c r="J43" s="462"/>
      <c r="K43" s="489"/>
      <c r="L43" s="131"/>
      <c r="M43" s="150"/>
      <c r="N43" s="517"/>
      <c r="O43" s="461"/>
      <c r="P43" s="462"/>
      <c r="Q43" s="120"/>
      <c r="R43" s="121"/>
      <c r="S43" s="122"/>
    </row>
    <row r="44" spans="1:19" s="113" customFormat="1" ht="9" customHeight="1">
      <c r="A44" s="484"/>
      <c r="B44" s="439"/>
      <c r="C44" s="439"/>
      <c r="D44" s="485"/>
      <c r="E44" s="487"/>
      <c r="F44" s="487"/>
      <c r="G44" s="122"/>
      <c r="H44" s="487"/>
      <c r="I44" s="512"/>
      <c r="J44" s="462"/>
      <c r="K44" s="489"/>
      <c r="L44" s="131"/>
      <c r="M44" s="150"/>
      <c r="N44" s="143"/>
      <c r="O44" s="513"/>
      <c r="P44" s="507"/>
      <c r="Q44" s="514"/>
      <c r="R44" s="121"/>
      <c r="S44" s="122"/>
    </row>
    <row r="45" spans="12:19" ht="15.75" customHeight="1" hidden="1">
      <c r="L45" s="152"/>
      <c r="M45" s="152"/>
      <c r="N45" s="149"/>
      <c r="O45" s="516"/>
      <c r="P45" s="516"/>
      <c r="Q45" s="681"/>
      <c r="R45" s="681"/>
      <c r="S45" s="681"/>
    </row>
    <row r="46" spans="12:16" ht="16.5" customHeight="1" hidden="1">
      <c r="L46" s="520"/>
      <c r="M46" s="152"/>
      <c r="N46" s="152"/>
      <c r="O46" s="518"/>
      <c r="P46" s="516"/>
    </row>
    <row r="47" spans="12:16" ht="15.75">
      <c r="L47" s="520"/>
      <c r="M47" s="152"/>
      <c r="N47" s="152"/>
      <c r="O47" s="519"/>
      <c r="P47" s="143"/>
    </row>
    <row r="48" spans="3:17" ht="15.75">
      <c r="C48" s="151"/>
      <c r="D48" s="152" t="s">
        <v>81</v>
      </c>
      <c r="E48" s="152"/>
      <c r="F48" s="152"/>
      <c r="G48" s="152"/>
      <c r="H48" s="152"/>
      <c r="I48" s="682" t="s">
        <v>27</v>
      </c>
      <c r="J48" s="683"/>
      <c r="K48" s="683"/>
      <c r="L48" s="152"/>
      <c r="M48" s="152"/>
      <c r="N48" s="152"/>
      <c r="O48" s="131"/>
      <c r="P48" s="150"/>
      <c r="Q48" s="131"/>
    </row>
    <row r="49" spans="3:14" ht="15.75" hidden="1">
      <c r="C49" s="152"/>
      <c r="D49" s="151"/>
      <c r="E49" s="520"/>
      <c r="F49" s="520"/>
      <c r="G49" s="520"/>
      <c r="H49" s="520"/>
      <c r="I49" s="520"/>
      <c r="J49" s="520"/>
      <c r="K49" s="520"/>
      <c r="L49" s="152"/>
      <c r="M49" s="152"/>
      <c r="N49" s="152"/>
    </row>
    <row r="50" spans="3:11" ht="15.75" hidden="1">
      <c r="C50" s="152"/>
      <c r="D50" s="151"/>
      <c r="E50" s="520"/>
      <c r="F50" s="520"/>
      <c r="G50" s="520"/>
      <c r="H50" s="520"/>
      <c r="I50" s="520"/>
      <c r="J50" s="152"/>
      <c r="K50" s="520"/>
    </row>
    <row r="51" spans="3:11" ht="15" hidden="1">
      <c r="C51" s="152"/>
      <c r="D51" s="521"/>
      <c r="E51" s="152"/>
      <c r="F51" s="152"/>
      <c r="G51" s="152"/>
      <c r="H51" s="152"/>
      <c r="I51" s="152"/>
      <c r="J51" s="152"/>
      <c r="K51" s="152"/>
    </row>
    <row r="52" spans="3:11" ht="15">
      <c r="C52" s="152"/>
      <c r="D52" s="521"/>
      <c r="E52" s="152"/>
      <c r="F52" s="152"/>
      <c r="G52" s="152"/>
      <c r="H52" s="152"/>
      <c r="I52" s="152"/>
      <c r="J52" s="152"/>
      <c r="K52" s="152"/>
    </row>
  </sheetData>
  <sheetProtection/>
  <mergeCells count="21">
    <mergeCell ref="E39:G39"/>
    <mergeCell ref="Q45:S45"/>
    <mergeCell ref="I48:K48"/>
    <mergeCell ref="E27:G27"/>
    <mergeCell ref="E29:G29"/>
    <mergeCell ref="E31:G31"/>
    <mergeCell ref="E33:G33"/>
    <mergeCell ref="E35:G35"/>
    <mergeCell ref="E37:G37"/>
    <mergeCell ref="E15:G15"/>
    <mergeCell ref="E17:G17"/>
    <mergeCell ref="E19:G19"/>
    <mergeCell ref="E21:G21"/>
    <mergeCell ref="E23:G23"/>
    <mergeCell ref="E25:G25"/>
    <mergeCell ref="A6:B6"/>
    <mergeCell ref="N6:O6"/>
    <mergeCell ref="E7:G7"/>
    <mergeCell ref="E9:G9"/>
    <mergeCell ref="E11:G11"/>
    <mergeCell ref="E13:G13"/>
  </mergeCells>
  <conditionalFormatting sqref="H44 F44 F41:F42 H41:H42">
    <cfRule type="expression" priority="19" dxfId="181" stopIfTrue="1">
      <formula>AND($D41&lt;9,$B41&gt;0)</formula>
    </cfRule>
  </conditionalFormatting>
  <conditionalFormatting sqref="E44 J10 E41:E42">
    <cfRule type="cellIs" priority="17" dxfId="185" operator="equal" stopIfTrue="1">
      <formula>"Bye"</formula>
    </cfRule>
    <cfRule type="expression" priority="18" dxfId="181" stopIfTrue="1">
      <formula>AND($D10&lt;9,$B10&gt;0)</formula>
    </cfRule>
  </conditionalFormatting>
  <conditionalFormatting sqref="N16 N32 P24 P43 L12 J14 J18 J22 J26 J30 J34 J38 L28 L36">
    <cfRule type="expression" priority="15" dxfId="181" stopIfTrue="1">
      <formula>I12="as"</formula>
    </cfRule>
    <cfRule type="expression" priority="16" dxfId="181" stopIfTrue="1">
      <formula>I12="bs"</formula>
    </cfRule>
  </conditionalFormatting>
  <conditionalFormatting sqref="P40">
    <cfRule type="expression" priority="13" dxfId="181" stopIfTrue="1">
      <formula>O41="as"</formula>
    </cfRule>
    <cfRule type="expression" priority="14" dxfId="181" stopIfTrue="1">
      <formula>O41="bs"</formula>
    </cfRule>
  </conditionalFormatting>
  <conditionalFormatting sqref="D44 D41:D42">
    <cfRule type="expression" priority="10" dxfId="186" stopIfTrue="1">
      <formula>AND($D41&gt;0,$D41&lt;9,$B41&gt;0)</formula>
    </cfRule>
    <cfRule type="expression" priority="11" dxfId="187" stopIfTrue="1">
      <formula>$D41&gt;0</formula>
    </cfRule>
    <cfRule type="expression" priority="12" dxfId="188" stopIfTrue="1">
      <formula>$E41="Bye"</formula>
    </cfRule>
  </conditionalFormatting>
  <conditionalFormatting sqref="J12 H14 H18 H22 H26 H30 H34 H38 L16 N24 L32 N41 J20 J28 J36">
    <cfRule type="expression" priority="7" dxfId="182" stopIfTrue="1">
      <formula>AND($L$1="CU",H12="Umpire")</formula>
    </cfRule>
    <cfRule type="expression" priority="8" dxfId="183" stopIfTrue="1">
      <formula>AND($L$1="CU",H12&lt;&gt;"Umpire",I12&lt;&gt;"")</formula>
    </cfRule>
    <cfRule type="expression" priority="9" dxfId="184" stopIfTrue="1">
      <formula>AND($L$1="CU",H12&lt;&gt;"Umpire")</formula>
    </cfRule>
  </conditionalFormatting>
  <conditionalFormatting sqref="D23 D15 D39 D11 D13 D17 D19 D21 D25 D27 D29 D31 D33 D35 D37 D9">
    <cfRule type="expression" priority="4" dxfId="186" stopIfTrue="1">
      <formula>AND($C9&gt;0,$C9&lt;9,$B9&gt;0)</formula>
    </cfRule>
    <cfRule type="expression" priority="5" dxfId="187" stopIfTrue="1">
      <formula>$C9&gt;0</formula>
    </cfRule>
    <cfRule type="expression" priority="6" dxfId="188" stopIfTrue="1">
      <formula>$D9="Bye"</formula>
    </cfRule>
  </conditionalFormatting>
  <conditionalFormatting sqref="E35 E11 E31 E33 E9 E37 E13 E15 E17 E19 E21 E23 E25 E27 E29 E39">
    <cfRule type="cellIs" priority="2" dxfId="185" operator="equal" stopIfTrue="1">
      <formula>"Bye"</formula>
    </cfRule>
    <cfRule type="expression" priority="3" dxfId="181" stopIfTrue="1">
      <formula>AND(#REF!&lt;9,$B9&gt;0)</formula>
    </cfRule>
  </conditionalFormatting>
  <conditionalFormatting sqref="O43 I10 I14 I18 I22 I26 I30 I34 I38 K36 K28 K12 M16 M32 O24 K20:L20">
    <cfRule type="expression" priority="1" dxfId="189" stopIfTrue="1">
      <formula>$L$1="CU"</formula>
    </cfRule>
  </conditionalFormatting>
  <dataValidations count="1">
    <dataValidation type="list" allowBlank="1" showInputMessage="1" sqref="H14 H18 H22 H26 H30 H34 H38 N41 J36 L32 J28 N24 J20 L16 J12">
      <formula1>$T$9:$T$20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heet25">
    <pageSetUpPr fitToPage="1"/>
  </sheetPr>
  <dimension ref="A1:U84"/>
  <sheetViews>
    <sheetView showGridLines="0" showZeros="0" zoomScalePageLayoutView="0" workbookViewId="0" topLeftCell="A25">
      <selection activeCell="H76" sqref="H76"/>
    </sheetView>
  </sheetViews>
  <sheetFormatPr defaultColWidth="8.875" defaultRowHeight="12.75"/>
  <cols>
    <col min="1" max="1" width="3.00390625" style="131" customWidth="1"/>
    <col min="2" max="2" width="4.75390625" style="131" customWidth="1"/>
    <col min="3" max="3" width="3.75390625" style="132" customWidth="1"/>
    <col min="4" max="4" width="15.00390625" style="158" customWidth="1"/>
    <col min="5" max="5" width="5.00390625" style="131" customWidth="1"/>
    <col min="6" max="6" width="17.875" style="131" customWidth="1"/>
    <col min="7" max="7" width="10.125" style="132" customWidth="1"/>
    <col min="8" max="8" width="8.625" style="159" customWidth="1"/>
    <col min="9" max="9" width="10.75390625" style="131" customWidth="1"/>
    <col min="10" max="10" width="1.75390625" style="149" customWidth="1"/>
    <col min="11" max="11" width="11.75390625" style="131" customWidth="1"/>
    <col min="12" max="12" width="1.00390625" style="150" customWidth="1"/>
    <col min="13" max="13" width="10.75390625" style="131" customWidth="1"/>
    <col min="14" max="14" width="2.00390625" style="149" customWidth="1"/>
    <col min="15" max="15" width="10.75390625" style="131" customWidth="1"/>
    <col min="16" max="16" width="3.00390625" style="150" customWidth="1"/>
    <col min="17" max="17" width="0" style="131" hidden="1" customWidth="1"/>
    <col min="18" max="18" width="2.25390625" style="131" customWidth="1"/>
    <col min="19" max="19" width="9.625" style="131" hidden="1" customWidth="1"/>
    <col min="20" max="20" width="8.625" style="131" hidden="1" customWidth="1"/>
    <col min="21" max="21" width="10.00390625" style="131" hidden="1" customWidth="1"/>
    <col min="22" max="16384" width="8.875" style="131" customWidth="1"/>
  </cols>
  <sheetData>
    <row r="1" spans="1:20" s="64" customFormat="1" ht="30.75" customHeight="1">
      <c r="A1" s="213" t="s">
        <v>82</v>
      </c>
      <c r="B1" s="53"/>
      <c r="C1" s="54"/>
      <c r="D1" s="55"/>
      <c r="E1" s="55"/>
      <c r="F1" s="56"/>
      <c r="G1" s="57"/>
      <c r="H1" s="58"/>
      <c r="I1" s="56"/>
      <c r="J1" s="56"/>
      <c r="K1" s="59"/>
      <c r="L1" s="59"/>
      <c r="M1" s="59"/>
      <c r="N1" s="60"/>
      <c r="O1" s="61"/>
      <c r="P1" s="62"/>
      <c r="Q1" s="62"/>
      <c r="R1" s="62"/>
      <c r="S1" s="62"/>
      <c r="T1" s="63"/>
    </row>
    <row r="2" spans="1:20" s="64" customFormat="1" ht="31.5" customHeight="1">
      <c r="A2" s="54" t="s">
        <v>83</v>
      </c>
      <c r="B2" s="53"/>
      <c r="C2" s="54"/>
      <c r="D2" s="55"/>
      <c r="E2" s="55"/>
      <c r="F2" s="57"/>
      <c r="G2" s="57"/>
      <c r="H2" s="58"/>
      <c r="I2" s="57"/>
      <c r="J2" s="57"/>
      <c r="K2" s="65"/>
      <c r="L2" s="65"/>
      <c r="M2" s="65"/>
      <c r="N2" s="60"/>
      <c r="O2" s="61"/>
      <c r="P2" s="62"/>
      <c r="Q2" s="62"/>
      <c r="R2" s="62"/>
      <c r="S2" s="62"/>
      <c r="T2" s="63"/>
    </row>
    <row r="3" spans="1:20" s="64" customFormat="1" ht="22.5" customHeight="1">
      <c r="A3" s="66" t="s">
        <v>68</v>
      </c>
      <c r="B3" s="67"/>
      <c r="C3" s="68"/>
      <c r="D3" s="69"/>
      <c r="E3" s="69"/>
      <c r="F3" s="65"/>
      <c r="G3" s="65"/>
      <c r="H3" s="70"/>
      <c r="I3" s="71" t="s">
        <v>84</v>
      </c>
      <c r="J3" s="71"/>
      <c r="K3" s="71"/>
      <c r="L3" s="71"/>
      <c r="M3" s="59"/>
      <c r="N3" s="60"/>
      <c r="O3" s="61"/>
      <c r="P3" s="62"/>
      <c r="Q3" s="62"/>
      <c r="R3" s="62"/>
      <c r="S3" s="62"/>
      <c r="T3" s="63"/>
    </row>
    <row r="4" spans="1:20" s="64" customFormat="1" ht="15.75" customHeight="1">
      <c r="A4" s="66"/>
      <c r="B4" s="67"/>
      <c r="C4" s="68"/>
      <c r="D4" s="69"/>
      <c r="E4" s="69"/>
      <c r="F4" s="65"/>
      <c r="G4" s="65"/>
      <c r="H4" s="72"/>
      <c r="I4" s="73"/>
      <c r="J4" s="73"/>
      <c r="K4" s="73"/>
      <c r="L4" s="73"/>
      <c r="M4" s="65"/>
      <c r="N4" s="60"/>
      <c r="O4" s="61"/>
      <c r="P4" s="62"/>
      <c r="Q4" s="62"/>
      <c r="R4" s="62"/>
      <c r="S4" s="63"/>
      <c r="T4" s="63"/>
    </row>
    <row r="5" spans="1:16" s="82" customFormat="1" ht="11.25" customHeight="1">
      <c r="A5" s="74"/>
      <c r="B5" s="74"/>
      <c r="C5" s="75"/>
      <c r="D5" s="76"/>
      <c r="E5" s="74" t="s">
        <v>69</v>
      </c>
      <c r="F5" s="74"/>
      <c r="G5" s="75"/>
      <c r="H5" s="77"/>
      <c r="I5" s="78"/>
      <c r="J5" s="74"/>
      <c r="K5" s="79"/>
      <c r="L5" s="80"/>
      <c r="M5" s="74"/>
      <c r="N5" s="80"/>
      <c r="O5" s="74"/>
      <c r="P5" s="81" t="s">
        <v>70</v>
      </c>
    </row>
    <row r="6" spans="1:16" s="93" customFormat="1" ht="11.25" customHeight="1" thickBot="1">
      <c r="A6" s="677"/>
      <c r="B6" s="677"/>
      <c r="C6" s="83"/>
      <c r="D6" s="84"/>
      <c r="E6" s="85"/>
      <c r="F6" s="86"/>
      <c r="G6" s="87"/>
      <c r="H6" s="88"/>
      <c r="I6" s="89"/>
      <c r="J6" s="90"/>
      <c r="K6" s="91"/>
      <c r="L6" s="92"/>
      <c r="M6" s="85"/>
      <c r="N6" s="90"/>
      <c r="O6" s="678" t="s">
        <v>115</v>
      </c>
      <c r="P6" s="678"/>
    </row>
    <row r="7" spans="1:16" s="82" customFormat="1" ht="9.75">
      <c r="A7" s="94"/>
      <c r="B7" s="95" t="s">
        <v>71</v>
      </c>
      <c r="C7" s="96" t="s">
        <v>72</v>
      </c>
      <c r="D7" s="679" t="s">
        <v>73</v>
      </c>
      <c r="E7" s="679"/>
      <c r="F7" s="679"/>
      <c r="G7" s="97" t="s">
        <v>74</v>
      </c>
      <c r="H7" s="98" t="s">
        <v>75</v>
      </c>
      <c r="I7" s="99" t="s">
        <v>76</v>
      </c>
      <c r="J7" s="100"/>
      <c r="K7" s="99" t="s">
        <v>77</v>
      </c>
      <c r="L7" s="100"/>
      <c r="M7" s="99" t="s">
        <v>78</v>
      </c>
      <c r="N7" s="100"/>
      <c r="O7" s="99" t="s">
        <v>79</v>
      </c>
      <c r="P7" s="101"/>
    </row>
    <row r="8" spans="1:16" s="82" customFormat="1" ht="3.75" customHeight="1" thickBot="1">
      <c r="A8" s="102"/>
      <c r="B8" s="103"/>
      <c r="C8" s="103"/>
      <c r="D8" s="104"/>
      <c r="E8" s="104"/>
      <c r="F8" s="105"/>
      <c r="G8" s="106"/>
      <c r="H8" s="107"/>
      <c r="I8" s="106"/>
      <c r="J8" s="108"/>
      <c r="K8" s="106"/>
      <c r="L8" s="108"/>
      <c r="M8" s="106"/>
      <c r="N8" s="108"/>
      <c r="O8" s="106"/>
      <c r="P8" s="109"/>
    </row>
    <row r="9" spans="1:21" s="113" customFormat="1" ht="19.5" customHeight="1">
      <c r="A9" s="110">
        <v>1</v>
      </c>
      <c r="B9" s="160"/>
      <c r="C9" s="161"/>
      <c r="D9" s="680" t="s">
        <v>85</v>
      </c>
      <c r="E9" s="680"/>
      <c r="F9" s="680"/>
      <c r="G9" s="163"/>
      <c r="H9" s="164"/>
      <c r="I9" s="165"/>
      <c r="J9" s="165"/>
      <c r="K9" s="165"/>
      <c r="L9" s="165"/>
      <c r="M9" s="166"/>
      <c r="N9" s="167"/>
      <c r="O9" s="166"/>
      <c r="P9" s="111"/>
      <c r="Q9" s="112"/>
      <c r="S9" s="114" t="str">
        <f>'[1]Officials'!P24</f>
        <v>Umpire</v>
      </c>
      <c r="U9" s="115" t="str">
        <f>E$9&amp;" "&amp;D$9</f>
        <v> Бохан Станислав</v>
      </c>
    </row>
    <row r="10" spans="1:21" s="113" customFormat="1" ht="9" customHeight="1">
      <c r="A10" s="116"/>
      <c r="B10" s="168"/>
      <c r="C10" s="169"/>
      <c r="D10" s="170"/>
      <c r="E10" s="165"/>
      <c r="F10" s="171"/>
      <c r="G10" s="172"/>
      <c r="H10" s="173"/>
      <c r="I10" s="162" t="s">
        <v>286</v>
      </c>
      <c r="J10" s="174"/>
      <c r="K10" s="175"/>
      <c r="L10" s="175"/>
      <c r="M10" s="176"/>
      <c r="N10" s="177"/>
      <c r="O10" s="176"/>
      <c r="P10" s="111"/>
      <c r="Q10" s="112"/>
      <c r="S10" s="117" t="str">
        <f>'[1]Officials'!P25</f>
        <v> </v>
      </c>
      <c r="U10" s="118" t="str">
        <f>E$11&amp;" "&amp;D$11</f>
        <v> Караник Дмитрий</v>
      </c>
    </row>
    <row r="11" spans="1:21" s="113" customFormat="1" ht="12.75" customHeight="1">
      <c r="A11" s="116">
        <v>2</v>
      </c>
      <c r="B11" s="178"/>
      <c r="C11" s="179"/>
      <c r="D11" s="680" t="s">
        <v>86</v>
      </c>
      <c r="E11" s="680"/>
      <c r="F11" s="680"/>
      <c r="G11" s="179"/>
      <c r="H11" s="180"/>
      <c r="I11" s="175" t="s">
        <v>252</v>
      </c>
      <c r="J11" s="181"/>
      <c r="K11" s="175"/>
      <c r="L11" s="175"/>
      <c r="M11" s="176"/>
      <c r="N11" s="177"/>
      <c r="O11" s="176"/>
      <c r="P11" s="111"/>
      <c r="Q11" s="112"/>
      <c r="S11" s="117" t="str">
        <f>'[1]Officials'!P26</f>
        <v> </v>
      </c>
      <c r="U11" s="118" t="str">
        <f>E$13&amp;" "&amp;D$13</f>
        <v> Лепешко Матвей</v>
      </c>
    </row>
    <row r="12" spans="1:21" s="113" customFormat="1" ht="9" customHeight="1">
      <c r="A12" s="116"/>
      <c r="B12" s="169"/>
      <c r="C12" s="169"/>
      <c r="D12" s="170"/>
      <c r="E12" s="171"/>
      <c r="F12" s="171"/>
      <c r="G12" s="168"/>
      <c r="H12" s="182"/>
      <c r="I12" s="183"/>
      <c r="J12" s="184"/>
      <c r="K12" s="174" t="s">
        <v>286</v>
      </c>
      <c r="L12" s="174"/>
      <c r="M12" s="176"/>
      <c r="N12" s="177"/>
      <c r="O12" s="176"/>
      <c r="P12" s="111"/>
      <c r="Q12" s="112"/>
      <c r="S12" s="117" t="str">
        <f>'[1]Officials'!P27</f>
        <v> </v>
      </c>
      <c r="U12" s="118" t="str">
        <f>E$15&amp;" "&amp;D$15</f>
        <v> Гуско Артемий</v>
      </c>
    </row>
    <row r="13" spans="1:21" s="113" customFormat="1" ht="9" customHeight="1">
      <c r="A13" s="116">
        <v>3</v>
      </c>
      <c r="B13" s="178"/>
      <c r="C13" s="179"/>
      <c r="D13" s="680" t="s">
        <v>114</v>
      </c>
      <c r="E13" s="680"/>
      <c r="F13" s="680"/>
      <c r="G13" s="163"/>
      <c r="H13" s="164"/>
      <c r="I13" s="175"/>
      <c r="J13" s="181"/>
      <c r="K13" s="175" t="s">
        <v>326</v>
      </c>
      <c r="L13" s="181"/>
      <c r="M13" s="176"/>
      <c r="N13" s="177"/>
      <c r="O13" s="176"/>
      <c r="P13" s="111"/>
      <c r="Q13" s="112"/>
      <c r="S13" s="117" t="str">
        <f>'[1]Officials'!P28</f>
        <v> </v>
      </c>
      <c r="T13" s="119"/>
      <c r="U13" s="118" t="str">
        <f>E$17&amp;" "&amp;D$17</f>
        <v> Чернобай Арсений</v>
      </c>
    </row>
    <row r="14" spans="1:21" s="113" customFormat="1" ht="9" customHeight="1">
      <c r="A14" s="116"/>
      <c r="B14" s="169"/>
      <c r="C14" s="169"/>
      <c r="D14" s="185"/>
      <c r="E14" s="186"/>
      <c r="F14" s="187"/>
      <c r="G14" s="188"/>
      <c r="H14" s="173"/>
      <c r="I14" s="174" t="s">
        <v>287</v>
      </c>
      <c r="J14" s="189"/>
      <c r="K14" s="175"/>
      <c r="L14" s="190"/>
      <c r="M14" s="176"/>
      <c r="N14" s="177"/>
      <c r="O14" s="176"/>
      <c r="P14" s="111"/>
      <c r="Q14" s="112"/>
      <c r="S14" s="117" t="str">
        <f>'[1]Officials'!P29</f>
        <v> </v>
      </c>
      <c r="U14" s="118" t="str">
        <f>E$19&amp;" "&amp;D$19</f>
        <v> Лихогруд Сергей</v>
      </c>
    </row>
    <row r="15" spans="1:21" s="113" customFormat="1" ht="9" customHeight="1">
      <c r="A15" s="116">
        <v>4</v>
      </c>
      <c r="B15" s="178"/>
      <c r="C15" s="179"/>
      <c r="D15" s="680" t="s">
        <v>94</v>
      </c>
      <c r="E15" s="680"/>
      <c r="F15" s="680"/>
      <c r="G15" s="179"/>
      <c r="H15" s="180"/>
      <c r="I15" s="175" t="s">
        <v>288</v>
      </c>
      <c r="J15" s="175"/>
      <c r="K15" s="175"/>
      <c r="L15" s="181"/>
      <c r="M15" s="176"/>
      <c r="N15" s="177"/>
      <c r="O15" s="176"/>
      <c r="P15" s="111"/>
      <c r="Q15" s="112"/>
      <c r="S15" s="117" t="str">
        <f>'[1]Officials'!P30</f>
        <v> </v>
      </c>
      <c r="U15" s="118" t="str">
        <f>E$21&amp;" "&amp;D$21</f>
        <v> Шнитко Сергей</v>
      </c>
    </row>
    <row r="16" spans="1:21" s="113" customFormat="1" ht="9" customHeight="1">
      <c r="A16" s="116"/>
      <c r="B16" s="169"/>
      <c r="C16" s="169"/>
      <c r="D16" s="170"/>
      <c r="E16" s="171"/>
      <c r="F16" s="171"/>
      <c r="G16" s="168"/>
      <c r="H16" s="182"/>
      <c r="I16" s="175"/>
      <c r="J16" s="175"/>
      <c r="K16" s="183"/>
      <c r="L16" s="184"/>
      <c r="M16" s="174" t="s">
        <v>286</v>
      </c>
      <c r="N16" s="191"/>
      <c r="O16" s="176"/>
      <c r="P16" s="111"/>
      <c r="Q16" s="112"/>
      <c r="S16" s="117" t="str">
        <f>'[1]Officials'!P31</f>
        <v> </v>
      </c>
      <c r="U16" s="118" t="str">
        <f>E$23&amp;" "&amp;D$23</f>
        <v> Ханько Кирилл</v>
      </c>
    </row>
    <row r="17" spans="1:21" s="113" customFormat="1" ht="9" customHeight="1">
      <c r="A17" s="116">
        <v>5</v>
      </c>
      <c r="B17" s="178"/>
      <c r="C17" s="179"/>
      <c r="D17" s="680" t="s">
        <v>88</v>
      </c>
      <c r="E17" s="680"/>
      <c r="F17" s="680"/>
      <c r="G17" s="163"/>
      <c r="H17" s="164"/>
      <c r="I17" s="175"/>
      <c r="J17" s="175"/>
      <c r="K17" s="175"/>
      <c r="L17" s="181"/>
      <c r="M17" s="176" t="s">
        <v>333</v>
      </c>
      <c r="N17" s="192"/>
      <c r="O17" s="193"/>
      <c r="P17" s="120"/>
      <c r="Q17" s="121"/>
      <c r="R17" s="122"/>
      <c r="S17" s="123" t="str">
        <f>'[1]Officials'!P32</f>
        <v> </v>
      </c>
      <c r="U17" s="118" t="str">
        <f>E$25&amp;" "&amp;D$25</f>
        <v> Григорцевич Адриан</v>
      </c>
    </row>
    <row r="18" spans="1:21" s="113" customFormat="1" ht="9" customHeight="1">
      <c r="A18" s="116"/>
      <c r="B18" s="169"/>
      <c r="C18" s="169"/>
      <c r="D18" s="170"/>
      <c r="E18" s="194"/>
      <c r="F18" s="171"/>
      <c r="G18" s="172"/>
      <c r="H18" s="173"/>
      <c r="I18" s="174" t="s">
        <v>289</v>
      </c>
      <c r="J18" s="174"/>
      <c r="K18" s="175"/>
      <c r="L18" s="181"/>
      <c r="M18" s="176"/>
      <c r="N18" s="192"/>
      <c r="O18" s="193"/>
      <c r="P18" s="120"/>
      <c r="Q18" s="121"/>
      <c r="R18" s="122"/>
      <c r="S18" s="123" t="str">
        <f>'[1]Officials'!P33</f>
        <v> </v>
      </c>
      <c r="U18" s="118" t="str">
        <f>E$27&amp;" "&amp;D$27</f>
        <v> Лебедев Дмитрий</v>
      </c>
    </row>
    <row r="19" spans="1:21" s="113" customFormat="1" ht="9" customHeight="1">
      <c r="A19" s="116">
        <v>6</v>
      </c>
      <c r="B19" s="178"/>
      <c r="C19" s="179"/>
      <c r="D19" s="680" t="s">
        <v>89</v>
      </c>
      <c r="E19" s="680"/>
      <c r="F19" s="680"/>
      <c r="G19" s="179"/>
      <c r="H19" s="180"/>
      <c r="I19" s="175" t="s">
        <v>290</v>
      </c>
      <c r="J19" s="181"/>
      <c r="K19" s="175"/>
      <c r="L19" s="181"/>
      <c r="M19" s="176"/>
      <c r="N19" s="192"/>
      <c r="O19" s="193"/>
      <c r="P19" s="120"/>
      <c r="Q19" s="121"/>
      <c r="R19" s="122"/>
      <c r="S19" s="123" t="str">
        <f>'[1]Officials'!P34</f>
        <v> </v>
      </c>
      <c r="U19" s="118" t="str">
        <f>E$29&amp;" "&amp;D$29</f>
        <v> Гуско Ярослав</v>
      </c>
    </row>
    <row r="20" spans="1:21" s="113" customFormat="1" ht="9" customHeight="1" thickBot="1">
      <c r="A20" s="116"/>
      <c r="B20" s="169"/>
      <c r="C20" s="169"/>
      <c r="D20" s="170"/>
      <c r="E20" s="171"/>
      <c r="F20" s="171"/>
      <c r="G20" s="168"/>
      <c r="H20" s="182"/>
      <c r="I20" s="177"/>
      <c r="J20" s="184"/>
      <c r="K20" s="174" t="s">
        <v>291</v>
      </c>
      <c r="L20" s="189"/>
      <c r="M20" s="176"/>
      <c r="N20" s="192"/>
      <c r="O20" s="193"/>
      <c r="P20" s="120"/>
      <c r="Q20" s="121"/>
      <c r="R20" s="122"/>
      <c r="S20" s="124" t="str">
        <f>'[1]Officials'!P35</f>
        <v>None</v>
      </c>
      <c r="U20" s="118" t="str">
        <f>E$31&amp;" "&amp;D$31</f>
        <v> Губинский Илья</v>
      </c>
    </row>
    <row r="21" spans="1:21" s="113" customFormat="1" ht="9" customHeight="1">
      <c r="A21" s="116">
        <v>7</v>
      </c>
      <c r="B21" s="178"/>
      <c r="C21" s="179"/>
      <c r="D21" s="680" t="s">
        <v>90</v>
      </c>
      <c r="E21" s="680"/>
      <c r="F21" s="680"/>
      <c r="G21" s="163"/>
      <c r="H21" s="164"/>
      <c r="I21" s="175"/>
      <c r="J21" s="181"/>
      <c r="K21" s="175" t="s">
        <v>327</v>
      </c>
      <c r="L21" s="175"/>
      <c r="M21" s="176"/>
      <c r="N21" s="192"/>
      <c r="O21" s="193"/>
      <c r="P21" s="120"/>
      <c r="Q21" s="121"/>
      <c r="R21" s="122"/>
      <c r="U21" s="118" t="str">
        <f>E$33&amp;" "&amp;D$33</f>
        <v> Лагодич Арсений</v>
      </c>
    </row>
    <row r="22" spans="1:21" s="113" customFormat="1" ht="9" customHeight="1">
      <c r="A22" s="116"/>
      <c r="B22" s="169"/>
      <c r="C22" s="169"/>
      <c r="D22" s="170"/>
      <c r="E22" s="194"/>
      <c r="F22" s="171"/>
      <c r="G22" s="172"/>
      <c r="H22" s="173"/>
      <c r="I22" s="174" t="s">
        <v>291</v>
      </c>
      <c r="J22" s="189"/>
      <c r="K22" s="175"/>
      <c r="L22" s="195"/>
      <c r="M22" s="176"/>
      <c r="N22" s="192"/>
      <c r="O22" s="193"/>
      <c r="P22" s="120"/>
      <c r="Q22" s="121"/>
      <c r="R22" s="122"/>
      <c r="U22" s="118" t="str">
        <f>E$35&amp;" "&amp;D$35</f>
        <v> х</v>
      </c>
    </row>
    <row r="23" spans="1:21" s="113" customFormat="1" ht="9" customHeight="1">
      <c r="A23" s="110">
        <v>8</v>
      </c>
      <c r="B23" s="178"/>
      <c r="C23" s="161"/>
      <c r="D23" s="680" t="s">
        <v>91</v>
      </c>
      <c r="E23" s="680"/>
      <c r="F23" s="680"/>
      <c r="G23" s="179"/>
      <c r="H23" s="180"/>
      <c r="I23" s="175" t="s">
        <v>252</v>
      </c>
      <c r="J23" s="175"/>
      <c r="K23" s="175"/>
      <c r="L23" s="175"/>
      <c r="M23" s="176"/>
      <c r="N23" s="192"/>
      <c r="O23" s="193"/>
      <c r="P23" s="120"/>
      <c r="Q23" s="121"/>
      <c r="R23" s="122"/>
      <c r="U23" s="118" t="str">
        <f>E$37&amp;" "&amp;D$37</f>
        <v> Михнюк Арсений</v>
      </c>
    </row>
    <row r="24" spans="1:21" s="113" customFormat="1" ht="9" customHeight="1">
      <c r="A24" s="116"/>
      <c r="B24" s="169"/>
      <c r="C24" s="169"/>
      <c r="D24" s="170"/>
      <c r="E24" s="171"/>
      <c r="F24" s="171"/>
      <c r="G24" s="168"/>
      <c r="H24" s="182"/>
      <c r="I24" s="175"/>
      <c r="J24" s="175"/>
      <c r="K24" s="175"/>
      <c r="L24" s="175"/>
      <c r="M24" s="183"/>
      <c r="N24" s="196"/>
      <c r="O24" s="197" t="s">
        <v>286</v>
      </c>
      <c r="P24" s="120"/>
      <c r="Q24" s="121"/>
      <c r="R24" s="122"/>
      <c r="U24" s="118" t="str">
        <f>E$39&amp;" "&amp;D$39</f>
        <v> Гузбанд Леонид</v>
      </c>
    </row>
    <row r="25" spans="1:21" s="113" customFormat="1" ht="9" customHeight="1">
      <c r="A25" s="110">
        <v>9</v>
      </c>
      <c r="B25" s="178"/>
      <c r="C25" s="161"/>
      <c r="D25" s="680" t="s">
        <v>92</v>
      </c>
      <c r="E25" s="680"/>
      <c r="F25" s="680"/>
      <c r="G25" s="163"/>
      <c r="H25" s="164"/>
      <c r="I25" s="175"/>
      <c r="J25" s="175"/>
      <c r="K25" s="175"/>
      <c r="L25" s="175"/>
      <c r="M25" s="176"/>
      <c r="N25" s="192"/>
      <c r="O25" s="193" t="s">
        <v>374</v>
      </c>
      <c r="P25" s="125"/>
      <c r="Q25" s="121"/>
      <c r="R25" s="122"/>
      <c r="U25" s="118" t="str">
        <f>E$41&amp;" "&amp;D$41</f>
        <v> Мусальников Александр</v>
      </c>
    </row>
    <row r="26" spans="1:21" s="113" customFormat="1" ht="9" customHeight="1">
      <c r="A26" s="116"/>
      <c r="B26" s="169"/>
      <c r="C26" s="169"/>
      <c r="D26" s="170"/>
      <c r="E26" s="165"/>
      <c r="F26" s="171"/>
      <c r="G26" s="172"/>
      <c r="H26" s="173"/>
      <c r="I26" s="174" t="s">
        <v>292</v>
      </c>
      <c r="J26" s="174"/>
      <c r="K26" s="175"/>
      <c r="L26" s="175"/>
      <c r="M26" s="176"/>
      <c r="N26" s="192"/>
      <c r="O26" s="193"/>
      <c r="P26" s="125"/>
      <c r="Q26" s="121"/>
      <c r="R26" s="122"/>
      <c r="U26" s="118" t="str">
        <f>E$43&amp;" "&amp;D$43</f>
        <v> Варакса Даниил</v>
      </c>
    </row>
    <row r="27" spans="1:21" s="113" customFormat="1" ht="9" customHeight="1">
      <c r="A27" s="116">
        <v>10</v>
      </c>
      <c r="B27" s="178"/>
      <c r="C27" s="179"/>
      <c r="D27" s="680" t="s">
        <v>93</v>
      </c>
      <c r="E27" s="680"/>
      <c r="F27" s="680"/>
      <c r="G27" s="179"/>
      <c r="H27" s="180"/>
      <c r="I27" s="175" t="s">
        <v>260</v>
      </c>
      <c r="J27" s="181"/>
      <c r="K27" s="175"/>
      <c r="L27" s="175"/>
      <c r="M27" s="176"/>
      <c r="N27" s="192"/>
      <c r="O27" s="193"/>
      <c r="P27" s="125"/>
      <c r="Q27" s="121"/>
      <c r="R27" s="122"/>
      <c r="U27" s="118" t="str">
        <f>E$45&amp;" "&amp;D$45</f>
        <v> Трусило Януш</v>
      </c>
    </row>
    <row r="28" spans="1:21" s="113" customFormat="1" ht="9" customHeight="1">
      <c r="A28" s="116"/>
      <c r="B28" s="169"/>
      <c r="C28" s="169"/>
      <c r="D28" s="170"/>
      <c r="E28" s="171"/>
      <c r="F28" s="171"/>
      <c r="G28" s="168"/>
      <c r="H28" s="182"/>
      <c r="I28" s="183"/>
      <c r="J28" s="184"/>
      <c r="K28" s="174" t="s">
        <v>292</v>
      </c>
      <c r="L28" s="174"/>
      <c r="M28" s="176"/>
      <c r="N28" s="192"/>
      <c r="O28" s="193"/>
      <c r="P28" s="125"/>
      <c r="Q28" s="121"/>
      <c r="R28" s="122"/>
      <c r="U28" s="118" t="str">
        <f>E$47&amp;" "&amp;D$47</f>
        <v> Авдейчик Иван</v>
      </c>
    </row>
    <row r="29" spans="1:21" s="113" customFormat="1" ht="9" customHeight="1">
      <c r="A29" s="116">
        <v>11</v>
      </c>
      <c r="B29" s="178"/>
      <c r="C29" s="179"/>
      <c r="D29" s="680" t="s">
        <v>87</v>
      </c>
      <c r="E29" s="680"/>
      <c r="F29" s="680"/>
      <c r="G29" s="163"/>
      <c r="H29" s="164"/>
      <c r="I29" s="175"/>
      <c r="J29" s="181"/>
      <c r="K29" s="175" t="s">
        <v>296</v>
      </c>
      <c r="L29" s="181"/>
      <c r="M29" s="176"/>
      <c r="N29" s="192"/>
      <c r="O29" s="193"/>
      <c r="P29" s="125"/>
      <c r="Q29" s="121"/>
      <c r="R29" s="122"/>
      <c r="U29" s="118" t="str">
        <f>E$49&amp;" "&amp;D$49</f>
        <v> Баханович Александр</v>
      </c>
    </row>
    <row r="30" spans="1:21" s="113" customFormat="1" ht="9" customHeight="1">
      <c r="A30" s="116"/>
      <c r="B30" s="169"/>
      <c r="C30" s="169"/>
      <c r="D30" s="170"/>
      <c r="E30" s="194"/>
      <c r="F30" s="171"/>
      <c r="G30" s="172"/>
      <c r="H30" s="173"/>
      <c r="I30" s="174" t="s">
        <v>293</v>
      </c>
      <c r="J30" s="189"/>
      <c r="K30" s="175"/>
      <c r="L30" s="190"/>
      <c r="M30" s="176"/>
      <c r="N30" s="192"/>
      <c r="O30" s="193"/>
      <c r="P30" s="125"/>
      <c r="Q30" s="121"/>
      <c r="R30" s="122"/>
      <c r="U30" s="118" t="str">
        <f>E$51&amp;" "&amp;D$51</f>
        <v> Назаров Иван</v>
      </c>
    </row>
    <row r="31" spans="1:21" s="113" customFormat="1" ht="9" customHeight="1">
      <c r="A31" s="116">
        <v>12</v>
      </c>
      <c r="B31" s="178"/>
      <c r="C31" s="179"/>
      <c r="D31" s="680" t="s">
        <v>95</v>
      </c>
      <c r="E31" s="680"/>
      <c r="F31" s="680"/>
      <c r="G31" s="179"/>
      <c r="H31" s="180"/>
      <c r="I31" s="175" t="s">
        <v>294</v>
      </c>
      <c r="J31" s="175"/>
      <c r="K31" s="175"/>
      <c r="L31" s="181"/>
      <c r="M31" s="176"/>
      <c r="N31" s="192"/>
      <c r="O31" s="193"/>
      <c r="P31" s="125"/>
      <c r="Q31" s="121"/>
      <c r="R31" s="122"/>
      <c r="U31" s="118" t="str">
        <f>E$53&amp;" "&amp;D$53</f>
        <v> Павловец Ярик</v>
      </c>
    </row>
    <row r="32" spans="1:21" s="113" customFormat="1" ht="9" customHeight="1">
      <c r="A32" s="116"/>
      <c r="B32" s="169"/>
      <c r="C32" s="169"/>
      <c r="D32" s="170"/>
      <c r="E32" s="171"/>
      <c r="F32" s="171"/>
      <c r="G32" s="168"/>
      <c r="H32" s="182"/>
      <c r="I32" s="175"/>
      <c r="J32" s="175"/>
      <c r="K32" s="183"/>
      <c r="L32" s="184"/>
      <c r="M32" s="174" t="s">
        <v>292</v>
      </c>
      <c r="N32" s="191"/>
      <c r="O32" s="193"/>
      <c r="P32" s="125"/>
      <c r="Q32" s="121"/>
      <c r="R32" s="122"/>
      <c r="U32" s="118" t="str">
        <f>E$55&amp;" "&amp;D$55</f>
        <v> Болзан Иван</v>
      </c>
    </row>
    <row r="33" spans="1:21" s="113" customFormat="1" ht="9" customHeight="1">
      <c r="A33" s="116">
        <v>13</v>
      </c>
      <c r="B33" s="178"/>
      <c r="C33" s="179"/>
      <c r="D33" s="680" t="s">
        <v>97</v>
      </c>
      <c r="E33" s="680"/>
      <c r="F33" s="680"/>
      <c r="G33" s="163"/>
      <c r="H33" s="164"/>
      <c r="I33" s="175"/>
      <c r="J33" s="175"/>
      <c r="K33" s="175"/>
      <c r="L33" s="181"/>
      <c r="M33" s="176" t="s">
        <v>290</v>
      </c>
      <c r="N33" s="177"/>
      <c r="O33" s="198"/>
      <c r="P33" s="125"/>
      <c r="Q33" s="121"/>
      <c r="R33" s="122"/>
      <c r="U33" s="118" t="str">
        <f>E$57&amp;" "&amp;D$57</f>
        <v> Светлаков Александр</v>
      </c>
    </row>
    <row r="34" spans="1:21" s="113" customFormat="1" ht="9" customHeight="1">
      <c r="A34" s="116"/>
      <c r="B34" s="169"/>
      <c r="C34" s="169"/>
      <c r="D34" s="170"/>
      <c r="E34" s="194"/>
      <c r="F34" s="171"/>
      <c r="G34" s="172"/>
      <c r="H34" s="173"/>
      <c r="I34" s="174" t="s">
        <v>241</v>
      </c>
      <c r="J34" s="174"/>
      <c r="K34" s="175"/>
      <c r="L34" s="181"/>
      <c r="M34" s="176"/>
      <c r="N34" s="177"/>
      <c r="O34" s="198"/>
      <c r="P34" s="125"/>
      <c r="Q34" s="121"/>
      <c r="R34" s="122"/>
      <c r="U34" s="118" t="str">
        <f>E$59&amp;" "&amp;D$59</f>
        <v> х</v>
      </c>
    </row>
    <row r="35" spans="1:21" s="113" customFormat="1" ht="9" customHeight="1">
      <c r="A35" s="116">
        <v>14</v>
      </c>
      <c r="B35" s="178"/>
      <c r="C35" s="179"/>
      <c r="D35" s="680" t="s">
        <v>96</v>
      </c>
      <c r="E35" s="680"/>
      <c r="F35" s="680"/>
      <c r="G35" s="179"/>
      <c r="H35" s="180"/>
      <c r="I35" s="175"/>
      <c r="J35" s="181"/>
      <c r="K35" s="175"/>
      <c r="L35" s="181"/>
      <c r="M35" s="176"/>
      <c r="N35" s="177"/>
      <c r="O35" s="198"/>
      <c r="P35" s="125"/>
      <c r="Q35" s="121"/>
      <c r="R35" s="122"/>
      <c r="U35" s="118" t="str">
        <f>E$61&amp;" "&amp;D$61</f>
        <v> Михайлус Никита</v>
      </c>
    </row>
    <row r="36" spans="1:21" s="113" customFormat="1" ht="9" customHeight="1">
      <c r="A36" s="116"/>
      <c r="B36" s="169"/>
      <c r="C36" s="169"/>
      <c r="D36" s="170"/>
      <c r="E36" s="171"/>
      <c r="F36" s="171"/>
      <c r="G36" s="168"/>
      <c r="H36" s="182"/>
      <c r="I36" s="183"/>
      <c r="J36" s="184"/>
      <c r="K36" s="174" t="s">
        <v>295</v>
      </c>
      <c r="L36" s="189"/>
      <c r="M36" s="176"/>
      <c r="N36" s="177"/>
      <c r="O36" s="198"/>
      <c r="P36" s="125"/>
      <c r="Q36" s="121"/>
      <c r="R36" s="122"/>
      <c r="U36" s="118" t="str">
        <f>E$63&amp;" "&amp;D$63</f>
        <v> Светлов Артем</v>
      </c>
    </row>
    <row r="37" spans="1:21" s="113" customFormat="1" ht="9" customHeight="1">
      <c r="A37" s="116">
        <v>15</v>
      </c>
      <c r="B37" s="178"/>
      <c r="C37" s="179"/>
      <c r="D37" s="680" t="s">
        <v>98</v>
      </c>
      <c r="E37" s="680"/>
      <c r="F37" s="680"/>
      <c r="G37" s="163"/>
      <c r="H37" s="164"/>
      <c r="I37" s="175"/>
      <c r="J37" s="181"/>
      <c r="K37" s="175" t="s">
        <v>328</v>
      </c>
      <c r="L37" s="175"/>
      <c r="M37" s="176"/>
      <c r="N37" s="177"/>
      <c r="O37" s="198"/>
      <c r="P37" s="125"/>
      <c r="Q37" s="121"/>
      <c r="R37" s="122"/>
      <c r="U37" s="118" t="str">
        <f>E$65&amp;" "&amp;D$65</f>
        <v> Мархель Даниил</v>
      </c>
    </row>
    <row r="38" spans="1:21" s="113" customFormat="1" ht="9" customHeight="1">
      <c r="A38" s="116"/>
      <c r="B38" s="169"/>
      <c r="C38" s="169"/>
      <c r="D38" s="170"/>
      <c r="E38" s="194"/>
      <c r="F38" s="171"/>
      <c r="G38" s="172"/>
      <c r="H38" s="173"/>
      <c r="I38" s="174" t="s">
        <v>295</v>
      </c>
      <c r="J38" s="189"/>
      <c r="K38" s="175"/>
      <c r="L38" s="195"/>
      <c r="M38" s="176"/>
      <c r="N38" s="177"/>
      <c r="O38" s="198"/>
      <c r="P38" s="125"/>
      <c r="Q38" s="121"/>
      <c r="R38" s="122"/>
      <c r="U38" s="118" t="str">
        <f>E$67&amp;" "&amp;D$67</f>
        <v> х</v>
      </c>
    </row>
    <row r="39" spans="1:21" s="113" customFormat="1" ht="9" customHeight="1">
      <c r="A39" s="110">
        <v>16</v>
      </c>
      <c r="B39" s="178"/>
      <c r="C39" s="161"/>
      <c r="D39" s="680" t="s">
        <v>99</v>
      </c>
      <c r="E39" s="680"/>
      <c r="F39" s="680"/>
      <c r="G39" s="179"/>
      <c r="H39" s="180"/>
      <c r="I39" s="175" t="s">
        <v>296</v>
      </c>
      <c r="J39" s="175"/>
      <c r="K39" s="175"/>
      <c r="L39" s="175"/>
      <c r="M39" s="177"/>
      <c r="N39" s="177"/>
      <c r="O39" s="198"/>
      <c r="P39" s="125"/>
      <c r="Q39" s="121"/>
      <c r="R39" s="122"/>
      <c r="U39" s="118"/>
    </row>
    <row r="40" spans="1:21" s="113" customFormat="1" ht="9" customHeight="1" thickBot="1">
      <c r="A40" s="116"/>
      <c r="B40" s="169"/>
      <c r="C40" s="169"/>
      <c r="D40" s="170"/>
      <c r="E40" s="171"/>
      <c r="F40" s="171"/>
      <c r="G40" s="168"/>
      <c r="H40" s="182"/>
      <c r="I40" s="175"/>
      <c r="J40" s="175"/>
      <c r="K40" s="175"/>
      <c r="L40" s="175"/>
      <c r="M40" s="199"/>
      <c r="N40" s="200"/>
      <c r="O40" s="189" t="s">
        <v>286</v>
      </c>
      <c r="P40" s="126"/>
      <c r="Q40" s="121"/>
      <c r="R40" s="122"/>
      <c r="U40" s="127"/>
    </row>
    <row r="41" spans="1:18" s="113" customFormat="1" ht="9" customHeight="1">
      <c r="A41" s="110">
        <v>17</v>
      </c>
      <c r="B41" s="178"/>
      <c r="C41" s="161"/>
      <c r="D41" s="680" t="s">
        <v>104</v>
      </c>
      <c r="E41" s="680"/>
      <c r="F41" s="680"/>
      <c r="G41" s="163"/>
      <c r="H41" s="164"/>
      <c r="I41" s="175"/>
      <c r="J41" s="175"/>
      <c r="K41" s="175"/>
      <c r="L41" s="175"/>
      <c r="M41" s="183"/>
      <c r="N41" s="183"/>
      <c r="O41" s="198" t="s">
        <v>320</v>
      </c>
      <c r="P41" s="125"/>
      <c r="Q41" s="121"/>
      <c r="R41" s="122"/>
    </row>
    <row r="42" spans="1:18" s="113" customFormat="1" ht="9" customHeight="1">
      <c r="A42" s="116"/>
      <c r="B42" s="169"/>
      <c r="C42" s="169"/>
      <c r="D42" s="170"/>
      <c r="E42" s="165"/>
      <c r="F42" s="171"/>
      <c r="G42" s="172"/>
      <c r="H42" s="173"/>
      <c r="I42" s="174" t="s">
        <v>297</v>
      </c>
      <c r="J42" s="174"/>
      <c r="K42" s="175"/>
      <c r="L42" s="175"/>
      <c r="M42" s="176"/>
      <c r="N42" s="177"/>
      <c r="O42" s="198"/>
      <c r="P42" s="125"/>
      <c r="Q42" s="121"/>
      <c r="R42" s="122"/>
    </row>
    <row r="43" spans="1:18" s="113" customFormat="1" ht="9" customHeight="1">
      <c r="A43" s="116">
        <v>18</v>
      </c>
      <c r="B43" s="178"/>
      <c r="C43" s="179"/>
      <c r="D43" s="680" t="s">
        <v>100</v>
      </c>
      <c r="E43" s="680"/>
      <c r="F43" s="680"/>
      <c r="G43" s="179"/>
      <c r="H43" s="180"/>
      <c r="I43" s="175" t="s">
        <v>296</v>
      </c>
      <c r="J43" s="181"/>
      <c r="K43" s="175"/>
      <c r="L43" s="175"/>
      <c r="M43" s="176"/>
      <c r="N43" s="177"/>
      <c r="O43" s="198"/>
      <c r="P43" s="125"/>
      <c r="Q43" s="121"/>
      <c r="R43" s="122"/>
    </row>
    <row r="44" spans="1:18" s="113" customFormat="1" ht="9" customHeight="1">
      <c r="A44" s="116"/>
      <c r="B44" s="169"/>
      <c r="C44" s="169"/>
      <c r="D44" s="170"/>
      <c r="E44" s="171"/>
      <c r="F44" s="171"/>
      <c r="G44" s="168"/>
      <c r="H44" s="182"/>
      <c r="I44" s="183"/>
      <c r="J44" s="184"/>
      <c r="K44" s="174" t="s">
        <v>297</v>
      </c>
      <c r="L44" s="174"/>
      <c r="M44" s="176"/>
      <c r="N44" s="177"/>
      <c r="O44" s="198"/>
      <c r="P44" s="125"/>
      <c r="Q44" s="121"/>
      <c r="R44" s="122"/>
    </row>
    <row r="45" spans="1:18" s="113" customFormat="1" ht="9" customHeight="1">
      <c r="A45" s="116">
        <v>19</v>
      </c>
      <c r="B45" s="178"/>
      <c r="C45" s="179"/>
      <c r="D45" s="680" t="s">
        <v>101</v>
      </c>
      <c r="E45" s="680"/>
      <c r="F45" s="680"/>
      <c r="G45" s="163"/>
      <c r="H45" s="164"/>
      <c r="I45" s="175"/>
      <c r="J45" s="181"/>
      <c r="K45" s="175" t="s">
        <v>261</v>
      </c>
      <c r="L45" s="181"/>
      <c r="M45" s="176"/>
      <c r="N45" s="177"/>
      <c r="O45" s="198"/>
      <c r="P45" s="125"/>
      <c r="Q45" s="121"/>
      <c r="R45" s="122"/>
    </row>
    <row r="46" spans="1:18" s="113" customFormat="1" ht="9" customHeight="1">
      <c r="A46" s="116"/>
      <c r="B46" s="169"/>
      <c r="C46" s="169"/>
      <c r="D46" s="170"/>
      <c r="E46" s="194"/>
      <c r="F46" s="171"/>
      <c r="G46" s="172"/>
      <c r="H46" s="173"/>
      <c r="I46" s="174" t="s">
        <v>298</v>
      </c>
      <c r="J46" s="189"/>
      <c r="K46" s="175"/>
      <c r="L46" s="190"/>
      <c r="M46" s="176"/>
      <c r="N46" s="177"/>
      <c r="O46" s="198"/>
      <c r="P46" s="125"/>
      <c r="Q46" s="121"/>
      <c r="R46" s="122"/>
    </row>
    <row r="47" spans="1:18" s="113" customFormat="1" ht="9" customHeight="1">
      <c r="A47" s="116">
        <v>20</v>
      </c>
      <c r="B47" s="178"/>
      <c r="C47" s="179"/>
      <c r="D47" s="680" t="s">
        <v>102</v>
      </c>
      <c r="E47" s="680"/>
      <c r="F47" s="680"/>
      <c r="G47" s="179"/>
      <c r="H47" s="180"/>
      <c r="I47" s="175" t="s">
        <v>261</v>
      </c>
      <c r="J47" s="175"/>
      <c r="K47" s="175"/>
      <c r="L47" s="181"/>
      <c r="M47" s="176"/>
      <c r="N47" s="177"/>
      <c r="O47" s="198"/>
      <c r="P47" s="125"/>
      <c r="Q47" s="121"/>
      <c r="R47" s="122"/>
    </row>
    <row r="48" spans="1:18" s="113" customFormat="1" ht="9" customHeight="1">
      <c r="A48" s="116"/>
      <c r="B48" s="169"/>
      <c r="C48" s="169"/>
      <c r="D48" s="170"/>
      <c r="E48" s="171"/>
      <c r="F48" s="171"/>
      <c r="G48" s="168"/>
      <c r="H48" s="182"/>
      <c r="I48" s="175"/>
      <c r="J48" s="175"/>
      <c r="K48" s="183"/>
      <c r="L48" s="184"/>
      <c r="M48" s="174" t="s">
        <v>300</v>
      </c>
      <c r="N48" s="191"/>
      <c r="O48" s="198"/>
      <c r="P48" s="125"/>
      <c r="Q48" s="121"/>
      <c r="R48" s="122"/>
    </row>
    <row r="49" spans="1:18" s="113" customFormat="1" ht="9" customHeight="1">
      <c r="A49" s="116">
        <v>21</v>
      </c>
      <c r="B49" s="178"/>
      <c r="C49" s="179"/>
      <c r="D49" s="680" t="s">
        <v>103</v>
      </c>
      <c r="E49" s="680"/>
      <c r="F49" s="680"/>
      <c r="G49" s="163"/>
      <c r="H49" s="164"/>
      <c r="I49" s="175"/>
      <c r="J49" s="175"/>
      <c r="K49" s="175"/>
      <c r="L49" s="181"/>
      <c r="M49" s="176" t="s">
        <v>334</v>
      </c>
      <c r="N49" s="192"/>
      <c r="O49" s="193"/>
      <c r="P49" s="125"/>
      <c r="Q49" s="121"/>
      <c r="R49" s="122"/>
    </row>
    <row r="50" spans="1:18" s="113" customFormat="1" ht="9" customHeight="1">
      <c r="A50" s="116"/>
      <c r="B50" s="169"/>
      <c r="C50" s="169"/>
      <c r="D50" s="170"/>
      <c r="E50" s="194"/>
      <c r="F50" s="171"/>
      <c r="G50" s="172"/>
      <c r="H50" s="173"/>
      <c r="I50" s="174" t="s">
        <v>299</v>
      </c>
      <c r="J50" s="174"/>
      <c r="K50" s="175"/>
      <c r="L50" s="181"/>
      <c r="M50" s="176"/>
      <c r="N50" s="192"/>
      <c r="O50" s="193"/>
      <c r="P50" s="125"/>
      <c r="Q50" s="121"/>
      <c r="R50" s="122"/>
    </row>
    <row r="51" spans="1:18" s="113" customFormat="1" ht="9" customHeight="1">
      <c r="A51" s="116">
        <v>22</v>
      </c>
      <c r="B51" s="178"/>
      <c r="C51" s="179"/>
      <c r="D51" s="680" t="s">
        <v>105</v>
      </c>
      <c r="E51" s="680"/>
      <c r="F51" s="680"/>
      <c r="G51" s="179"/>
      <c r="H51" s="180"/>
      <c r="I51" s="175" t="s">
        <v>252</v>
      </c>
      <c r="J51" s="181"/>
      <c r="K51" s="175"/>
      <c r="L51" s="181"/>
      <c r="M51" s="176"/>
      <c r="N51" s="192"/>
      <c r="O51" s="193"/>
      <c r="P51" s="125"/>
      <c r="Q51" s="121"/>
      <c r="R51" s="122"/>
    </row>
    <row r="52" spans="1:18" s="113" customFormat="1" ht="9" customHeight="1">
      <c r="A52" s="116"/>
      <c r="B52" s="169"/>
      <c r="C52" s="169"/>
      <c r="D52" s="170"/>
      <c r="E52" s="171"/>
      <c r="F52" s="171"/>
      <c r="G52" s="168"/>
      <c r="H52" s="182"/>
      <c r="I52" s="183"/>
      <c r="J52" s="184"/>
      <c r="K52" s="201" t="s">
        <v>300</v>
      </c>
      <c r="L52" s="189"/>
      <c r="M52" s="176"/>
      <c r="N52" s="192"/>
      <c r="O52" s="193"/>
      <c r="P52" s="125"/>
      <c r="Q52" s="121"/>
      <c r="R52" s="122"/>
    </row>
    <row r="53" spans="1:18" s="113" customFormat="1" ht="9" customHeight="1">
      <c r="A53" s="116">
        <v>23</v>
      </c>
      <c r="B53" s="178"/>
      <c r="C53" s="179"/>
      <c r="D53" s="680" t="s">
        <v>106</v>
      </c>
      <c r="E53" s="680"/>
      <c r="F53" s="680"/>
      <c r="G53" s="163"/>
      <c r="H53" s="164"/>
      <c r="I53" s="175"/>
      <c r="J53" s="181"/>
      <c r="K53" s="175" t="s">
        <v>329</v>
      </c>
      <c r="L53" s="175"/>
      <c r="M53" s="176"/>
      <c r="N53" s="192"/>
      <c r="O53" s="193"/>
      <c r="P53" s="125"/>
      <c r="Q53" s="121"/>
      <c r="R53" s="122"/>
    </row>
    <row r="54" spans="1:18" s="113" customFormat="1" ht="9" customHeight="1">
      <c r="A54" s="116"/>
      <c r="B54" s="169"/>
      <c r="C54" s="169"/>
      <c r="D54" s="170"/>
      <c r="E54" s="194"/>
      <c r="F54" s="171"/>
      <c r="G54" s="172"/>
      <c r="H54" s="173"/>
      <c r="I54" s="174" t="s">
        <v>300</v>
      </c>
      <c r="J54" s="189"/>
      <c r="K54" s="175"/>
      <c r="L54" s="195"/>
      <c r="M54" s="176"/>
      <c r="N54" s="192"/>
      <c r="O54" s="193"/>
      <c r="P54" s="125"/>
      <c r="Q54" s="121"/>
      <c r="R54" s="122"/>
    </row>
    <row r="55" spans="1:18" s="113" customFormat="1" ht="9" customHeight="1">
      <c r="A55" s="110">
        <v>24</v>
      </c>
      <c r="B55" s="178"/>
      <c r="C55" s="161"/>
      <c r="D55" s="680" t="s">
        <v>107</v>
      </c>
      <c r="E55" s="680"/>
      <c r="F55" s="680"/>
      <c r="G55" s="179"/>
      <c r="H55" s="180"/>
      <c r="I55" s="175" t="s">
        <v>252</v>
      </c>
      <c r="J55" s="175"/>
      <c r="K55" s="175"/>
      <c r="L55" s="175"/>
      <c r="M55" s="176"/>
      <c r="N55" s="192"/>
      <c r="O55" s="193"/>
      <c r="P55" s="125"/>
      <c r="Q55" s="121"/>
      <c r="R55" s="122"/>
    </row>
    <row r="56" spans="1:18" s="113" customFormat="1" ht="9" customHeight="1">
      <c r="A56" s="116"/>
      <c r="B56" s="169"/>
      <c r="C56" s="169"/>
      <c r="D56" s="170"/>
      <c r="E56" s="171"/>
      <c r="F56" s="171"/>
      <c r="G56" s="168"/>
      <c r="H56" s="182"/>
      <c r="I56" s="175"/>
      <c r="J56" s="175"/>
      <c r="K56" s="175"/>
      <c r="L56" s="175"/>
      <c r="M56" s="183"/>
      <c r="N56" s="196"/>
      <c r="O56" s="197" t="s">
        <v>302</v>
      </c>
      <c r="P56" s="125"/>
      <c r="Q56" s="121"/>
      <c r="R56" s="122"/>
    </row>
    <row r="57" spans="1:18" s="113" customFormat="1" ht="9" customHeight="1">
      <c r="A57" s="110">
        <v>25</v>
      </c>
      <c r="B57" s="178"/>
      <c r="C57" s="161"/>
      <c r="D57" s="680" t="s">
        <v>108</v>
      </c>
      <c r="E57" s="680"/>
      <c r="F57" s="680"/>
      <c r="G57" s="163"/>
      <c r="H57" s="164"/>
      <c r="I57" s="175"/>
      <c r="J57" s="175"/>
      <c r="K57" s="175"/>
      <c r="L57" s="175"/>
      <c r="M57" s="176"/>
      <c r="N57" s="192"/>
      <c r="O57" s="193" t="s">
        <v>375</v>
      </c>
      <c r="P57" s="120"/>
      <c r="Q57" s="121"/>
      <c r="R57" s="122"/>
    </row>
    <row r="58" spans="1:18" s="113" customFormat="1" ht="9" customHeight="1">
      <c r="A58" s="116"/>
      <c r="B58" s="169"/>
      <c r="C58" s="169"/>
      <c r="D58" s="170"/>
      <c r="E58" s="165"/>
      <c r="F58" s="171"/>
      <c r="G58" s="172"/>
      <c r="H58" s="173"/>
      <c r="I58" s="174" t="s">
        <v>301</v>
      </c>
      <c r="J58" s="174"/>
      <c r="K58" s="175"/>
      <c r="L58" s="175"/>
      <c r="M58" s="176"/>
      <c r="N58" s="192"/>
      <c r="O58" s="193"/>
      <c r="P58" s="120"/>
      <c r="Q58" s="121"/>
      <c r="R58" s="122"/>
    </row>
    <row r="59" spans="1:18" s="113" customFormat="1" ht="9" customHeight="1">
      <c r="A59" s="116">
        <v>26</v>
      </c>
      <c r="B59" s="178"/>
      <c r="C59" s="179"/>
      <c r="D59" s="680" t="s">
        <v>96</v>
      </c>
      <c r="E59" s="680"/>
      <c r="F59" s="680"/>
      <c r="G59" s="179"/>
      <c r="H59" s="180"/>
      <c r="I59" s="175"/>
      <c r="J59" s="181"/>
      <c r="K59" s="175"/>
      <c r="L59" s="175"/>
      <c r="M59" s="176"/>
      <c r="N59" s="192"/>
      <c r="O59" s="193"/>
      <c r="P59" s="120"/>
      <c r="Q59" s="121"/>
      <c r="R59" s="122"/>
    </row>
    <row r="60" spans="1:18" s="113" customFormat="1" ht="9" customHeight="1">
      <c r="A60" s="116"/>
      <c r="B60" s="169"/>
      <c r="C60" s="169"/>
      <c r="D60" s="170"/>
      <c r="E60" s="171"/>
      <c r="F60" s="171"/>
      <c r="G60" s="168"/>
      <c r="H60" s="182"/>
      <c r="I60" s="183"/>
      <c r="J60" s="184"/>
      <c r="K60" s="174" t="s">
        <v>302</v>
      </c>
      <c r="L60" s="174"/>
      <c r="M60" s="176"/>
      <c r="N60" s="192"/>
      <c r="O60" s="193"/>
      <c r="P60" s="120"/>
      <c r="Q60" s="121"/>
      <c r="R60" s="122"/>
    </row>
    <row r="61" spans="1:18" s="113" customFormat="1" ht="13.5" customHeight="1">
      <c r="A61" s="116">
        <v>27</v>
      </c>
      <c r="B61" s="178"/>
      <c r="C61" s="179"/>
      <c r="D61" s="680" t="s">
        <v>109</v>
      </c>
      <c r="E61" s="680"/>
      <c r="F61" s="680"/>
      <c r="G61" s="163"/>
      <c r="H61" s="164"/>
      <c r="I61" s="175"/>
      <c r="J61" s="181"/>
      <c r="K61" s="175" t="s">
        <v>256</v>
      </c>
      <c r="L61" s="181"/>
      <c r="M61" s="176"/>
      <c r="N61" s="192"/>
      <c r="O61" s="193"/>
      <c r="P61" s="120"/>
      <c r="Q61" s="121"/>
      <c r="R61" s="122"/>
    </row>
    <row r="62" spans="1:18" s="113" customFormat="1" ht="9" customHeight="1">
      <c r="A62" s="116"/>
      <c r="B62" s="169"/>
      <c r="C62" s="169"/>
      <c r="D62" s="170"/>
      <c r="E62" s="194"/>
      <c r="F62" s="171"/>
      <c r="G62" s="172"/>
      <c r="H62" s="173"/>
      <c r="I62" s="174" t="s">
        <v>302</v>
      </c>
      <c r="J62" s="189"/>
      <c r="K62" s="175"/>
      <c r="L62" s="190"/>
      <c r="M62" s="176"/>
      <c r="N62" s="192"/>
      <c r="O62" s="193"/>
      <c r="P62" s="120"/>
      <c r="Q62" s="121"/>
      <c r="R62" s="122"/>
    </row>
    <row r="63" spans="1:18" s="113" customFormat="1" ht="9" customHeight="1">
      <c r="A63" s="116">
        <v>28</v>
      </c>
      <c r="B63" s="178"/>
      <c r="C63" s="179"/>
      <c r="D63" s="680" t="s">
        <v>110</v>
      </c>
      <c r="E63" s="680"/>
      <c r="F63" s="680"/>
      <c r="G63" s="179"/>
      <c r="H63" s="180"/>
      <c r="I63" s="175" t="s">
        <v>261</v>
      </c>
      <c r="J63" s="175"/>
      <c r="K63" s="175"/>
      <c r="L63" s="181"/>
      <c r="M63" s="176"/>
      <c r="N63" s="192"/>
      <c r="O63" s="193"/>
      <c r="P63" s="120"/>
      <c r="Q63" s="121"/>
      <c r="R63" s="122"/>
    </row>
    <row r="64" spans="1:18" s="113" customFormat="1" ht="9" customHeight="1">
      <c r="A64" s="116"/>
      <c r="B64" s="169"/>
      <c r="C64" s="169"/>
      <c r="D64" s="170"/>
      <c r="E64" s="171"/>
      <c r="F64" s="171"/>
      <c r="G64" s="168"/>
      <c r="H64" s="182"/>
      <c r="I64" s="175"/>
      <c r="J64" s="175"/>
      <c r="K64" s="183"/>
      <c r="L64" s="184"/>
      <c r="M64" s="174" t="s">
        <v>302</v>
      </c>
      <c r="N64" s="191"/>
      <c r="O64" s="193"/>
      <c r="P64" s="120"/>
      <c r="Q64" s="121"/>
      <c r="R64" s="122"/>
    </row>
    <row r="65" spans="1:18" s="113" customFormat="1" ht="9" customHeight="1">
      <c r="A65" s="116">
        <v>29</v>
      </c>
      <c r="B65" s="178"/>
      <c r="C65" s="179"/>
      <c r="D65" s="680" t="s">
        <v>111</v>
      </c>
      <c r="E65" s="680"/>
      <c r="F65" s="680"/>
      <c r="G65" s="163"/>
      <c r="H65" s="164"/>
      <c r="I65" s="175"/>
      <c r="J65" s="175"/>
      <c r="K65" s="175"/>
      <c r="L65" s="181"/>
      <c r="M65" s="176" t="s">
        <v>326</v>
      </c>
      <c r="N65" s="177"/>
      <c r="O65" s="198"/>
      <c r="P65" s="120"/>
      <c r="Q65" s="121"/>
      <c r="R65" s="122"/>
    </row>
    <row r="66" spans="1:18" s="113" customFormat="1" ht="9" customHeight="1">
      <c r="A66" s="116"/>
      <c r="B66" s="169"/>
      <c r="C66" s="169"/>
      <c r="D66" s="170"/>
      <c r="E66" s="194"/>
      <c r="F66" s="171"/>
      <c r="G66" s="172"/>
      <c r="H66" s="173"/>
      <c r="I66" s="174" t="s">
        <v>240</v>
      </c>
      <c r="J66" s="174"/>
      <c r="K66" s="175"/>
      <c r="L66" s="181"/>
      <c r="M66" s="176"/>
      <c r="N66" s="177"/>
      <c r="O66" s="198"/>
      <c r="P66" s="120"/>
      <c r="Q66" s="121"/>
      <c r="R66" s="122"/>
    </row>
    <row r="67" spans="1:17" s="113" customFormat="1" ht="11.25" customHeight="1">
      <c r="A67" s="116">
        <v>30</v>
      </c>
      <c r="B67" s="178"/>
      <c r="C67" s="179"/>
      <c r="D67" s="680" t="s">
        <v>96</v>
      </c>
      <c r="E67" s="680"/>
      <c r="F67" s="680"/>
      <c r="G67" s="179"/>
      <c r="H67" s="180"/>
      <c r="I67" s="175"/>
      <c r="J67" s="181"/>
      <c r="K67" s="175"/>
      <c r="L67" s="181"/>
      <c r="M67" s="176"/>
      <c r="N67" s="177"/>
      <c r="O67" s="176"/>
      <c r="P67" s="111"/>
      <c r="Q67" s="112"/>
    </row>
    <row r="68" spans="1:17" s="113" customFormat="1" ht="9" customHeight="1">
      <c r="A68" s="116"/>
      <c r="B68" s="169"/>
      <c r="C68" s="169"/>
      <c r="D68" s="170"/>
      <c r="E68" s="171"/>
      <c r="F68" s="171"/>
      <c r="G68" s="168"/>
      <c r="H68" s="182"/>
      <c r="I68" s="183"/>
      <c r="J68" s="184"/>
      <c r="K68" s="174" t="s">
        <v>303</v>
      </c>
      <c r="L68" s="189"/>
      <c r="M68" s="176"/>
      <c r="N68" s="177"/>
      <c r="O68" s="176"/>
      <c r="P68" s="111"/>
      <c r="Q68" s="112"/>
    </row>
    <row r="69" spans="1:17" s="113" customFormat="1" ht="13.5" customHeight="1">
      <c r="A69" s="116">
        <v>31</v>
      </c>
      <c r="B69" s="178"/>
      <c r="C69" s="179"/>
      <c r="D69" s="680" t="s">
        <v>112</v>
      </c>
      <c r="E69" s="680"/>
      <c r="F69" s="680"/>
      <c r="G69" s="163"/>
      <c r="H69" s="164"/>
      <c r="I69" s="175"/>
      <c r="J69" s="181"/>
      <c r="K69" s="175" t="s">
        <v>330</v>
      </c>
      <c r="L69" s="175"/>
      <c r="M69" s="176"/>
      <c r="N69" s="177"/>
      <c r="O69" s="176"/>
      <c r="P69" s="128"/>
      <c r="Q69" s="112"/>
    </row>
    <row r="70" spans="1:17" s="113" customFormat="1" ht="9" customHeight="1">
      <c r="A70" s="116"/>
      <c r="B70" s="169"/>
      <c r="C70" s="169"/>
      <c r="D70" s="170"/>
      <c r="E70" s="194"/>
      <c r="F70" s="171"/>
      <c r="G70" s="172"/>
      <c r="H70" s="173"/>
      <c r="I70" s="174" t="s">
        <v>303</v>
      </c>
      <c r="J70" s="189"/>
      <c r="K70" s="175"/>
      <c r="L70" s="195"/>
      <c r="M70" s="176"/>
      <c r="N70" s="177"/>
      <c r="O70" s="176"/>
      <c r="P70" s="129"/>
      <c r="Q70" s="112"/>
    </row>
    <row r="71" spans="1:17" s="113" customFormat="1" ht="14.25" customHeight="1">
      <c r="A71" s="110">
        <v>32</v>
      </c>
      <c r="B71" s="160"/>
      <c r="C71" s="161"/>
      <c r="D71" s="680" t="s">
        <v>113</v>
      </c>
      <c r="E71" s="680"/>
      <c r="F71" s="680"/>
      <c r="G71" s="179"/>
      <c r="H71" s="180"/>
      <c r="I71" s="175" t="s">
        <v>304</v>
      </c>
      <c r="J71" s="175"/>
      <c r="K71" s="175"/>
      <c r="L71" s="175"/>
      <c r="M71" s="176"/>
      <c r="N71" s="177"/>
      <c r="O71" s="176"/>
      <c r="P71" s="129"/>
      <c r="Q71" s="112"/>
    </row>
    <row r="72" spans="2:18" ht="15.75" customHeight="1">
      <c r="B72" s="205"/>
      <c r="C72" s="206"/>
      <c r="D72" s="207"/>
      <c r="E72" s="205"/>
      <c r="F72" s="205"/>
      <c r="G72" s="206"/>
      <c r="H72" s="208"/>
      <c r="I72" s="207"/>
      <c r="J72" s="209"/>
      <c r="K72" s="207"/>
      <c r="L72" s="209"/>
      <c r="M72" s="176" t="s">
        <v>292</v>
      </c>
      <c r="N72" s="177"/>
      <c r="O72" s="176"/>
      <c r="P72" s="129"/>
      <c r="Q72" s="112"/>
      <c r="R72" s="113"/>
    </row>
    <row r="73" spans="2:18" ht="15.75" customHeight="1">
      <c r="B73" s="205"/>
      <c r="C73" s="206"/>
      <c r="D73" s="207"/>
      <c r="E73" s="205"/>
      <c r="F73" s="205"/>
      <c r="G73" s="206"/>
      <c r="H73" s="208"/>
      <c r="I73" s="207"/>
      <c r="J73" s="209"/>
      <c r="K73" s="207"/>
      <c r="L73" s="209"/>
      <c r="M73" s="202"/>
      <c r="N73" s="203"/>
      <c r="O73" s="204" t="s">
        <v>292</v>
      </c>
      <c r="P73" s="130" t="s">
        <v>80</v>
      </c>
      <c r="Q73" s="112"/>
      <c r="R73" s="113"/>
    </row>
    <row r="74" spans="2:18" ht="15.75" customHeight="1">
      <c r="B74" s="205"/>
      <c r="C74" s="206"/>
      <c r="D74" s="207"/>
      <c r="E74" s="205"/>
      <c r="F74" s="205"/>
      <c r="G74" s="206"/>
      <c r="H74" s="208"/>
      <c r="I74" s="207"/>
      <c r="J74" s="209"/>
      <c r="K74" s="207"/>
      <c r="L74" s="209"/>
      <c r="M74" s="210" t="s">
        <v>300</v>
      </c>
      <c r="N74" s="211"/>
      <c r="O74" s="212" t="s">
        <v>263</v>
      </c>
      <c r="P74" s="690"/>
      <c r="Q74" s="690"/>
      <c r="R74" s="690"/>
    </row>
    <row r="75" spans="2:18" ht="16.5" customHeight="1">
      <c r="B75" s="205"/>
      <c r="C75" s="206"/>
      <c r="D75" s="207"/>
      <c r="E75" s="205"/>
      <c r="F75" s="205"/>
      <c r="G75" s="206"/>
      <c r="H75" s="208"/>
      <c r="I75" s="207"/>
      <c r="J75" s="209"/>
      <c r="K75" s="207"/>
      <c r="L75" s="209"/>
      <c r="M75" s="212"/>
      <c r="N75" s="212"/>
      <c r="O75" s="212"/>
      <c r="P75" s="525"/>
      <c r="Q75" s="525"/>
      <c r="R75" s="525"/>
    </row>
    <row r="76" spans="2:18" ht="14.25">
      <c r="B76" s="205"/>
      <c r="C76" s="206"/>
      <c r="D76" s="207"/>
      <c r="E76" s="205"/>
      <c r="F76" s="205"/>
      <c r="G76" s="206"/>
      <c r="H76" s="208"/>
      <c r="I76" s="205"/>
      <c r="J76" s="225"/>
      <c r="K76" s="205"/>
      <c r="L76" s="225"/>
      <c r="M76" s="212"/>
      <c r="N76" s="212"/>
      <c r="O76" s="212"/>
      <c r="P76" s="525"/>
      <c r="Q76" s="525"/>
      <c r="R76" s="525"/>
    </row>
    <row r="77" spans="2:18" ht="15">
      <c r="B77" s="205"/>
      <c r="C77" s="226"/>
      <c r="D77" s="227" t="s">
        <v>81</v>
      </c>
      <c r="E77" s="227"/>
      <c r="F77" s="227"/>
      <c r="G77" s="227"/>
      <c r="H77" s="227"/>
      <c r="I77" s="692" t="s">
        <v>115</v>
      </c>
      <c r="J77" s="692"/>
      <c r="K77" s="692"/>
      <c r="L77" s="227"/>
      <c r="M77" s="212"/>
      <c r="N77" s="224"/>
      <c r="O77" s="212"/>
      <c r="P77" s="142"/>
      <c r="Q77" s="143"/>
      <c r="R77" s="143"/>
    </row>
    <row r="78" spans="2:15" ht="18" hidden="1">
      <c r="B78" s="214"/>
      <c r="C78" s="215"/>
      <c r="D78" s="219"/>
      <c r="E78" s="220"/>
      <c r="F78" s="220"/>
      <c r="G78" s="221"/>
      <c r="H78" s="222"/>
      <c r="I78" s="220"/>
      <c r="J78" s="223"/>
      <c r="K78" s="220"/>
      <c r="L78" s="218"/>
      <c r="M78" s="205"/>
      <c r="N78" s="225"/>
      <c r="O78" s="205"/>
    </row>
    <row r="79" spans="2:15" ht="18" hidden="1">
      <c r="B79" s="214"/>
      <c r="C79" s="215"/>
      <c r="D79" s="219"/>
      <c r="E79" s="220"/>
      <c r="F79" s="220"/>
      <c r="G79" s="221"/>
      <c r="H79" s="222"/>
      <c r="I79" s="214"/>
      <c r="J79" s="220"/>
      <c r="K79" s="220"/>
      <c r="L79" s="218"/>
      <c r="M79" s="227"/>
      <c r="N79" s="225"/>
      <c r="O79" s="205"/>
    </row>
    <row r="80" spans="2:15" ht="18" hidden="1">
      <c r="B80" s="214"/>
      <c r="C80" s="215"/>
      <c r="D80" s="216"/>
      <c r="E80" s="214"/>
      <c r="F80" s="214"/>
      <c r="G80" s="215"/>
      <c r="H80" s="217"/>
      <c r="I80" s="214"/>
      <c r="J80" s="218"/>
      <c r="K80" s="214"/>
      <c r="L80" s="218"/>
      <c r="M80" s="214"/>
      <c r="N80" s="218"/>
      <c r="O80" s="214"/>
    </row>
    <row r="81" spans="2:15" ht="18">
      <c r="B81" s="214"/>
      <c r="C81" s="215"/>
      <c r="D81" s="216"/>
      <c r="E81" s="214"/>
      <c r="F81" s="214"/>
      <c r="G81" s="215"/>
      <c r="H81" s="217"/>
      <c r="I81" s="214"/>
      <c r="J81" s="218"/>
      <c r="K81" s="214"/>
      <c r="L81" s="218"/>
      <c r="M81" s="214"/>
      <c r="N81" s="218"/>
      <c r="O81" s="214"/>
    </row>
    <row r="82" spans="2:15" ht="18">
      <c r="B82" s="214"/>
      <c r="C82" s="215"/>
      <c r="D82" s="216"/>
      <c r="E82" s="214"/>
      <c r="F82" s="214"/>
      <c r="G82" s="215"/>
      <c r="H82" s="217"/>
      <c r="I82" s="214"/>
      <c r="J82" s="218"/>
      <c r="K82" s="214"/>
      <c r="L82" s="218"/>
      <c r="M82" s="214"/>
      <c r="N82" s="218"/>
      <c r="O82" s="214"/>
    </row>
    <row r="83" spans="13:15" ht="18">
      <c r="M83" s="214"/>
      <c r="N83" s="218"/>
      <c r="O83" s="214"/>
    </row>
    <row r="84" spans="13:15" ht="18">
      <c r="M84" s="214"/>
      <c r="N84" s="218"/>
      <c r="O84" s="214"/>
    </row>
  </sheetData>
  <sheetProtection/>
  <mergeCells count="37">
    <mergeCell ref="I77:K77"/>
    <mergeCell ref="D63:F63"/>
    <mergeCell ref="D65:F65"/>
    <mergeCell ref="D67:F67"/>
    <mergeCell ref="D69:F69"/>
    <mergeCell ref="D71:F71"/>
    <mergeCell ref="P74:R74"/>
    <mergeCell ref="D51:F51"/>
    <mergeCell ref="D53:F53"/>
    <mergeCell ref="D55:F55"/>
    <mergeCell ref="D57:F57"/>
    <mergeCell ref="D59:F59"/>
    <mergeCell ref="D61:F61"/>
    <mergeCell ref="D39:F39"/>
    <mergeCell ref="D41:F41"/>
    <mergeCell ref="D43:F43"/>
    <mergeCell ref="D45:F45"/>
    <mergeCell ref="D47:F47"/>
    <mergeCell ref="D49:F49"/>
    <mergeCell ref="D27:F27"/>
    <mergeCell ref="D29:F29"/>
    <mergeCell ref="D31:F31"/>
    <mergeCell ref="D33:F33"/>
    <mergeCell ref="D35:F35"/>
    <mergeCell ref="D37:F37"/>
    <mergeCell ref="D15:F15"/>
    <mergeCell ref="D17:F17"/>
    <mergeCell ref="D19:F19"/>
    <mergeCell ref="D21:F21"/>
    <mergeCell ref="D23:F23"/>
    <mergeCell ref="D25:F25"/>
    <mergeCell ref="A6:B6"/>
    <mergeCell ref="O6:P6"/>
    <mergeCell ref="D7:F7"/>
    <mergeCell ref="D9:F9"/>
    <mergeCell ref="D11:F11"/>
    <mergeCell ref="D13:F13"/>
  </mergeCells>
  <conditionalFormatting sqref="G67 G35 G47 G11 G55 G23 G27 G19 G51 G59 G63 G15 G39 G43 G31 G71">
    <cfRule type="expression" priority="11" dxfId="181" stopIfTrue="1">
      <formula>AND(#REF!&lt;9,$B11&gt;0)</formula>
    </cfRule>
  </conditionalFormatting>
  <conditionalFormatting sqref="D63 I10 D9 D11 D67 D69 D13 D15 D17 D19 D21 D23 D25 D27 D29 D31 D33 D35 D37 D39 D41 D43 D45 D47 D49 D51 D53 D55 D57 D59 D61 D65 D71">
    <cfRule type="cellIs" priority="9" dxfId="185" operator="equal" stopIfTrue="1">
      <formula>"Bye"</formula>
    </cfRule>
    <cfRule type="expression" priority="10" dxfId="181" stopIfTrue="1">
      <formula>AND(#REF!&lt;9,$B9&gt;0)</formula>
    </cfRule>
  </conditionalFormatting>
  <conditionalFormatting sqref="M16 M32 M48 M64 O24 O56 K60 K12 I14 I18 I22 I26 I30 I34 I38 I42 I46 I50 I54 I58 I70 I66 I62 K20 K28 K36 K44 K68">
    <cfRule type="expression" priority="7" dxfId="181" stopIfTrue="1">
      <formula>H12="as"</formula>
    </cfRule>
    <cfRule type="expression" priority="8" dxfId="181" stopIfTrue="1">
      <formula>H12="bs"</formula>
    </cfRule>
  </conditionalFormatting>
  <conditionalFormatting sqref="O40">
    <cfRule type="expression" priority="5" dxfId="181" stopIfTrue="1">
      <formula>N41="as"</formula>
    </cfRule>
    <cfRule type="expression" priority="6" dxfId="181" stopIfTrue="1">
      <formula>N41="bs"</formula>
    </cfRule>
  </conditionalFormatting>
  <conditionalFormatting sqref="I12 I60 G14 G18 G22 G26 G30 G34 G38 G42 G46 G50 G54 G58 G62 G66 K16 M24 K32 M41 K48 M56 I68 G70 I20 I28 I36 I44 I52 K64 G10">
    <cfRule type="expression" priority="2" dxfId="182" stopIfTrue="1">
      <formula>AND($K$1="CU",G10="Umpire")</formula>
    </cfRule>
    <cfRule type="expression" priority="3" dxfId="183" stopIfTrue="1">
      <formula>AND($K$1="CU",G10&lt;&gt;"Umpire",H10&lt;&gt;"")</formula>
    </cfRule>
    <cfRule type="expression" priority="4" dxfId="184" stopIfTrue="1">
      <formula>AND($K$1="CU",G10&lt;&gt;"Umpire")</formula>
    </cfRule>
  </conditionalFormatting>
  <conditionalFormatting sqref="H10 H14 H18 H22 H26 H30 H34 H38 H42 H46 H50 H54 H58 H62 H66 H70 J68 J60 J44 J36 J28 J20 J12 L16 L32 L48 L64 N56 N24 J52:K52">
    <cfRule type="expression" priority="1" dxfId="189"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75" r:id="rId3"/>
  <legacyDrawing r:id="rId2"/>
</worksheet>
</file>

<file path=xl/worksheets/sheet13.xml><?xml version="1.0" encoding="utf-8"?>
<worksheet xmlns="http://schemas.openxmlformats.org/spreadsheetml/2006/main" xmlns:r="http://schemas.openxmlformats.org/officeDocument/2006/relationships">
  <sheetPr codeName="Sheet21">
    <pageSetUpPr fitToPage="1"/>
  </sheetPr>
  <dimension ref="A1:W52"/>
  <sheetViews>
    <sheetView showZeros="0" tabSelected="1" zoomScalePageLayoutView="0" workbookViewId="0" topLeftCell="A1">
      <selection activeCell="P31" sqref="P31"/>
    </sheetView>
  </sheetViews>
  <sheetFormatPr defaultColWidth="8.875" defaultRowHeight="12.75"/>
  <cols>
    <col min="1" max="1" width="3.25390625" style="131" customWidth="1"/>
    <col min="2" max="2" width="3.00390625" style="131" hidden="1" customWidth="1"/>
    <col min="3" max="3" width="5.00390625" style="131" customWidth="1"/>
    <col min="4" max="4" width="4.625" style="515" customWidth="1"/>
    <col min="5" max="5" width="16.00390625" style="131" customWidth="1"/>
    <col min="6" max="6" width="5.00390625" style="131" customWidth="1"/>
    <col min="7" max="7" width="8.125" style="131" customWidth="1"/>
    <col min="8" max="8" width="6.25390625" style="131" customWidth="1"/>
    <col min="9" max="9" width="0.12890625" style="149" customWidth="1"/>
    <col min="10" max="10" width="7.875" style="131" customWidth="1"/>
    <col min="11" max="11" width="8.75390625" style="149" customWidth="1"/>
    <col min="12" max="12" width="11.75390625" style="131" customWidth="1"/>
    <col min="13" max="13" width="1.00390625" style="150" customWidth="1"/>
    <col min="14" max="14" width="13.875" style="131" customWidth="1"/>
    <col min="15" max="15" width="2.75390625" style="149" customWidth="1"/>
    <col min="16" max="16" width="10.75390625" style="131" customWidth="1"/>
    <col min="17" max="17" width="1.75390625" style="150" customWidth="1"/>
    <col min="18" max="18" width="0" style="131" hidden="1" customWidth="1"/>
    <col min="19" max="19" width="8.00390625" style="131" customWidth="1"/>
    <col min="20" max="20" width="9.625" style="131" hidden="1" customWidth="1"/>
    <col min="21" max="21" width="8.625" style="131" hidden="1" customWidth="1"/>
    <col min="22" max="22" width="10.00390625" style="131" hidden="1" customWidth="1"/>
    <col min="23" max="16384" width="8.875" style="131" customWidth="1"/>
  </cols>
  <sheetData>
    <row r="1" spans="1:20" s="64" customFormat="1" ht="30.75" customHeight="1">
      <c r="A1" s="654" t="s">
        <v>82</v>
      </c>
      <c r="B1" s="53"/>
      <c r="C1" s="54"/>
      <c r="D1" s="55"/>
      <c r="E1" s="55"/>
      <c r="F1" s="56"/>
      <c r="G1" s="56"/>
      <c r="H1" s="56"/>
      <c r="I1" s="56"/>
      <c r="J1" s="56"/>
      <c r="K1" s="59"/>
      <c r="L1" s="59"/>
      <c r="M1" s="59"/>
      <c r="N1" s="60"/>
      <c r="O1" s="61"/>
      <c r="P1" s="62"/>
      <c r="Q1" s="62"/>
      <c r="R1" s="62"/>
      <c r="S1" s="62"/>
      <c r="T1" s="63"/>
    </row>
    <row r="2" spans="1:20" s="64" customFormat="1" ht="31.5" customHeight="1">
      <c r="A2" s="522" t="s">
        <v>83</v>
      </c>
      <c r="B2" s="53"/>
      <c r="C2" s="54"/>
      <c r="D2" s="55"/>
      <c r="E2" s="55"/>
      <c r="F2" s="57"/>
      <c r="G2" s="57"/>
      <c r="H2" s="57"/>
      <c r="I2" s="57"/>
      <c r="J2" s="57"/>
      <c r="K2" s="65"/>
      <c r="L2" s="65"/>
      <c r="M2" s="65"/>
      <c r="N2" s="60"/>
      <c r="O2" s="61"/>
      <c r="P2" s="62"/>
      <c r="Q2" s="62"/>
      <c r="R2" s="62"/>
      <c r="S2" s="62"/>
      <c r="T2" s="63"/>
    </row>
    <row r="3" spans="1:20" s="64" customFormat="1" ht="22.5" customHeight="1">
      <c r="A3" s="66" t="s">
        <v>182</v>
      </c>
      <c r="B3" s="67"/>
      <c r="C3" s="68"/>
      <c r="D3" s="69"/>
      <c r="E3" s="69"/>
      <c r="F3" s="65"/>
      <c r="G3" s="65"/>
      <c r="H3" s="71"/>
      <c r="I3" s="71" t="s">
        <v>7</v>
      </c>
      <c r="J3" s="71" t="s">
        <v>239</v>
      </c>
      <c r="K3" s="71"/>
      <c r="L3" s="71"/>
      <c r="M3" s="59"/>
      <c r="N3" s="60"/>
      <c r="O3" s="61"/>
      <c r="P3" s="62"/>
      <c r="Q3" s="62"/>
      <c r="R3" s="62"/>
      <c r="S3" s="62"/>
      <c r="T3" s="63"/>
    </row>
    <row r="4" spans="1:22" s="64" customFormat="1" ht="12" customHeight="1">
      <c r="A4" s="66"/>
      <c r="B4" s="69"/>
      <c r="C4" s="69"/>
      <c r="D4" s="67"/>
      <c r="E4" s="68"/>
      <c r="F4" s="69"/>
      <c r="G4" s="69"/>
      <c r="H4" s="65"/>
      <c r="I4" s="65"/>
      <c r="J4" s="73"/>
      <c r="K4" s="73"/>
      <c r="L4" s="73"/>
      <c r="M4" s="73"/>
      <c r="N4" s="73"/>
      <c r="O4" s="65"/>
      <c r="P4" s="60"/>
      <c r="Q4" s="61"/>
      <c r="R4" s="62"/>
      <c r="S4" s="62"/>
      <c r="T4" s="62"/>
      <c r="U4" s="63"/>
      <c r="V4" s="63"/>
    </row>
    <row r="5" spans="1:15" s="82" customFormat="1" ht="11.25" customHeight="1">
      <c r="A5" s="74"/>
      <c r="B5" s="74"/>
      <c r="C5" s="74"/>
      <c r="D5" s="74"/>
      <c r="E5" s="74"/>
      <c r="F5" s="74" t="s">
        <v>69</v>
      </c>
      <c r="G5" s="74"/>
      <c r="H5" s="74"/>
      <c r="I5" s="80"/>
      <c r="J5" s="78"/>
      <c r="K5" s="74"/>
      <c r="L5" s="79"/>
      <c r="M5" s="80"/>
      <c r="N5" s="74"/>
      <c r="O5" s="81" t="s">
        <v>70</v>
      </c>
    </row>
    <row r="6" spans="1:15" s="93" customFormat="1" ht="11.25" customHeight="1" thickBot="1">
      <c r="A6" s="677"/>
      <c r="B6" s="677"/>
      <c r="C6" s="324"/>
      <c r="D6" s="403"/>
      <c r="E6" s="85"/>
      <c r="F6" s="85"/>
      <c r="G6" s="86"/>
      <c r="H6" s="85"/>
      <c r="I6" s="90"/>
      <c r="J6" s="404"/>
      <c r="K6" s="90"/>
      <c r="L6" s="405"/>
      <c r="M6" s="92"/>
      <c r="N6" s="678" t="s">
        <v>27</v>
      </c>
      <c r="O6" s="678"/>
    </row>
    <row r="7" spans="1:15" s="82" customFormat="1" ht="9.75">
      <c r="A7" s="94"/>
      <c r="B7" s="406" t="s">
        <v>188</v>
      </c>
      <c r="C7" s="95" t="s">
        <v>71</v>
      </c>
      <c r="D7" s="407" t="s">
        <v>72</v>
      </c>
      <c r="E7" s="679" t="s">
        <v>73</v>
      </c>
      <c r="F7" s="679"/>
      <c r="G7" s="679"/>
      <c r="H7" s="408" t="s">
        <v>74</v>
      </c>
      <c r="I7" s="98" t="s">
        <v>75</v>
      </c>
      <c r="J7" s="99" t="s">
        <v>77</v>
      </c>
      <c r="K7" s="100"/>
      <c r="L7" s="99" t="s">
        <v>78</v>
      </c>
      <c r="M7" s="100"/>
      <c r="N7" s="99" t="s">
        <v>79</v>
      </c>
      <c r="O7" s="101"/>
    </row>
    <row r="8" spans="1:17" s="82" customFormat="1" ht="3.75" customHeight="1" thickBot="1">
      <c r="A8" s="102"/>
      <c r="B8" s="103"/>
      <c r="C8" s="103"/>
      <c r="D8" s="409"/>
      <c r="E8" s="104"/>
      <c r="F8" s="104"/>
      <c r="G8" s="105"/>
      <c r="H8" s="104"/>
      <c r="I8" s="108"/>
      <c r="J8" s="106"/>
      <c r="K8" s="108"/>
      <c r="L8" s="106"/>
      <c r="M8" s="108"/>
      <c r="N8" s="106"/>
      <c r="O8" s="108"/>
      <c r="P8" s="106"/>
      <c r="Q8" s="109"/>
    </row>
    <row r="9" spans="1:22" s="113" customFormat="1" ht="9" customHeight="1">
      <c r="A9" s="110">
        <v>1</v>
      </c>
      <c r="B9" s="410">
        <v>18</v>
      </c>
      <c r="C9" s="558"/>
      <c r="D9" s="559">
        <v>1</v>
      </c>
      <c r="E9" s="680" t="s">
        <v>380</v>
      </c>
      <c r="F9" s="680"/>
      <c r="G9" s="680"/>
      <c r="H9" s="560"/>
      <c r="I9" s="561"/>
      <c r="J9" s="165"/>
      <c r="K9" s="165"/>
      <c r="L9" s="165"/>
      <c r="M9" s="165"/>
      <c r="N9" s="166"/>
      <c r="O9" s="167"/>
      <c r="P9" s="418"/>
      <c r="Q9" s="111"/>
      <c r="R9" s="112"/>
      <c r="T9" s="114" t="str">
        <f>'[1]Officials'!P24</f>
        <v>Umpire</v>
      </c>
      <c r="V9" s="115" t="str">
        <f>F$9&amp;" "&amp;E$9</f>
        <v> Ханько</v>
      </c>
    </row>
    <row r="10" spans="1:23" s="113" customFormat="1" ht="9" customHeight="1">
      <c r="A10" s="116"/>
      <c r="B10" s="419"/>
      <c r="C10" s="168"/>
      <c r="D10" s="562"/>
      <c r="E10" s="170"/>
      <c r="F10" s="165"/>
      <c r="G10" s="171"/>
      <c r="H10" s="171"/>
      <c r="I10" s="173"/>
      <c r="J10" s="162" t="s">
        <v>380</v>
      </c>
      <c r="K10" s="174"/>
      <c r="L10" s="165"/>
      <c r="M10" s="165"/>
      <c r="N10" s="166"/>
      <c r="O10" s="167"/>
      <c r="P10" s="418"/>
      <c r="Q10" s="111"/>
      <c r="R10" s="112"/>
      <c r="S10" s="122"/>
      <c r="T10" s="425" t="str">
        <f>'[1]Officials'!P25</f>
        <v> </v>
      </c>
      <c r="U10" s="122"/>
      <c r="V10" s="122" t="str">
        <f>F$11&amp;" "&amp;E$11</f>
        <v> х</v>
      </c>
      <c r="W10" s="122"/>
    </row>
    <row r="11" spans="1:23" s="113" customFormat="1" ht="9" customHeight="1">
      <c r="A11" s="116">
        <v>2</v>
      </c>
      <c r="B11" s="410"/>
      <c r="C11" s="160"/>
      <c r="D11" s="563"/>
      <c r="E11" s="680" t="s">
        <v>96</v>
      </c>
      <c r="F11" s="680"/>
      <c r="G11" s="680"/>
      <c r="H11" s="564"/>
      <c r="I11" s="565"/>
      <c r="J11" s="175"/>
      <c r="K11" s="181"/>
      <c r="L11" s="165"/>
      <c r="M11" s="165"/>
      <c r="N11" s="166"/>
      <c r="O11" s="167"/>
      <c r="P11" s="418"/>
      <c r="Q11" s="111"/>
      <c r="R11" s="112"/>
      <c r="S11" s="122"/>
      <c r="T11" s="425" t="str">
        <f>'[1]Officials'!P26</f>
        <v> </v>
      </c>
      <c r="U11" s="122"/>
      <c r="V11" s="122" t="str">
        <f>F$13&amp;" "&amp;E$13</f>
        <v> Мусальников</v>
      </c>
      <c r="W11" s="122"/>
    </row>
    <row r="12" spans="1:23" s="113" customFormat="1" ht="9" customHeight="1">
      <c r="A12" s="116"/>
      <c r="B12" s="419"/>
      <c r="C12" s="168"/>
      <c r="D12" s="562"/>
      <c r="E12" s="170"/>
      <c r="F12" s="171"/>
      <c r="G12" s="171"/>
      <c r="H12" s="171"/>
      <c r="I12" s="566"/>
      <c r="J12" s="183"/>
      <c r="K12" s="184"/>
      <c r="L12" s="174" t="s">
        <v>382</v>
      </c>
      <c r="M12" s="174"/>
      <c r="N12" s="176"/>
      <c r="O12" s="177"/>
      <c r="P12" s="418"/>
      <c r="Q12" s="111"/>
      <c r="R12" s="112"/>
      <c r="S12" s="122"/>
      <c r="T12" s="425" t="str">
        <f>'[1]Officials'!P27</f>
        <v> </v>
      </c>
      <c r="U12" s="122"/>
      <c r="V12" s="122" t="str">
        <f>F$15&amp;" "&amp;E$15</f>
        <v> Лебедев</v>
      </c>
      <c r="W12" s="122"/>
    </row>
    <row r="13" spans="1:22" s="113" customFormat="1" ht="9" customHeight="1">
      <c r="A13" s="116">
        <v>3</v>
      </c>
      <c r="B13" s="410">
        <v>31</v>
      </c>
      <c r="C13" s="160"/>
      <c r="D13" s="563"/>
      <c r="E13" s="680" t="s">
        <v>381</v>
      </c>
      <c r="F13" s="680"/>
      <c r="G13" s="680"/>
      <c r="H13" s="560"/>
      <c r="I13" s="561"/>
      <c r="J13" s="175"/>
      <c r="K13" s="181"/>
      <c r="L13" s="175">
        <v>41</v>
      </c>
      <c r="M13" s="567"/>
      <c r="N13" s="193"/>
      <c r="O13" s="192"/>
      <c r="P13" s="439"/>
      <c r="Q13" s="120"/>
      <c r="R13" s="121"/>
      <c r="S13" s="122"/>
      <c r="T13" s="123" t="str">
        <f>'[1]Officials'!P28</f>
        <v> </v>
      </c>
      <c r="U13" s="119"/>
      <c r="V13" s="118" t="str">
        <f>F$17&amp;" "&amp;E$17</f>
        <v> Гуско А.</v>
      </c>
    </row>
    <row r="14" spans="1:22" s="113" customFormat="1" ht="9" customHeight="1">
      <c r="A14" s="116"/>
      <c r="B14" s="419"/>
      <c r="C14" s="168"/>
      <c r="D14" s="562"/>
      <c r="E14" s="185"/>
      <c r="F14" s="186"/>
      <c r="G14" s="187"/>
      <c r="H14" s="568"/>
      <c r="I14" s="173"/>
      <c r="J14" s="174" t="s">
        <v>382</v>
      </c>
      <c r="K14" s="189"/>
      <c r="L14" s="175"/>
      <c r="M14" s="569"/>
      <c r="N14" s="193"/>
      <c r="O14" s="192"/>
      <c r="P14" s="439"/>
      <c r="Q14" s="120"/>
      <c r="R14" s="121"/>
      <c r="S14" s="122"/>
      <c r="T14" s="123" t="str">
        <f>'[1]Officials'!P29</f>
        <v> </v>
      </c>
      <c r="V14" s="118" t="str">
        <f>F$19&amp;" "&amp;E$19</f>
        <v> Караник</v>
      </c>
    </row>
    <row r="15" spans="1:22" s="113" customFormat="1" ht="9" customHeight="1">
      <c r="A15" s="116">
        <v>4</v>
      </c>
      <c r="B15" s="410">
        <v>35</v>
      </c>
      <c r="C15" s="160"/>
      <c r="D15" s="563"/>
      <c r="E15" s="680" t="s">
        <v>382</v>
      </c>
      <c r="F15" s="680"/>
      <c r="G15" s="680"/>
      <c r="H15" s="564"/>
      <c r="I15" s="565"/>
      <c r="J15" s="175">
        <v>40</v>
      </c>
      <c r="K15" s="175"/>
      <c r="L15" s="175"/>
      <c r="M15" s="567"/>
      <c r="N15" s="193" t="s">
        <v>382</v>
      </c>
      <c r="O15" s="192"/>
      <c r="P15" s="439"/>
      <c r="Q15" s="120"/>
      <c r="R15" s="121"/>
      <c r="S15" s="122"/>
      <c r="T15" s="123" t="str">
        <f>'[1]Officials'!P30</f>
        <v> </v>
      </c>
      <c r="V15" s="118" t="str">
        <f>F$21&amp;" "&amp;E$21</f>
        <v> х</v>
      </c>
    </row>
    <row r="16" spans="1:22" s="113" customFormat="1" ht="9" customHeight="1">
      <c r="A16" s="116"/>
      <c r="B16" s="419"/>
      <c r="C16" s="168"/>
      <c r="D16" s="562"/>
      <c r="E16" s="170"/>
      <c r="F16" s="171"/>
      <c r="G16" s="171"/>
      <c r="H16" s="171"/>
      <c r="I16" s="566"/>
      <c r="J16" s="175"/>
      <c r="K16" s="175"/>
      <c r="L16" s="183"/>
      <c r="M16" s="196"/>
      <c r="N16" s="570">
        <v>41</v>
      </c>
      <c r="O16" s="192"/>
      <c r="P16" s="439"/>
      <c r="Q16" s="120"/>
      <c r="R16" s="121"/>
      <c r="S16" s="122"/>
      <c r="T16" s="123" t="str">
        <f>'[1]Officials'!P31</f>
        <v> </v>
      </c>
      <c r="V16" s="118" t="str">
        <f>F$23&amp;" "&amp;E$23</f>
        <v> Чернобай</v>
      </c>
    </row>
    <row r="17" spans="1:22" s="113" customFormat="1" ht="9" customHeight="1">
      <c r="A17" s="448">
        <v>5</v>
      </c>
      <c r="B17" s="449">
        <v>73</v>
      </c>
      <c r="C17" s="178"/>
      <c r="D17" s="559" t="s">
        <v>189</v>
      </c>
      <c r="E17" s="680" t="s">
        <v>383</v>
      </c>
      <c r="F17" s="680"/>
      <c r="G17" s="680"/>
      <c r="H17" s="560"/>
      <c r="I17" s="561"/>
      <c r="J17" s="175"/>
      <c r="K17" s="175"/>
      <c r="L17" s="175"/>
      <c r="M17" s="567"/>
      <c r="N17" s="571"/>
      <c r="O17" s="192"/>
      <c r="P17" s="439"/>
      <c r="Q17" s="120"/>
      <c r="R17" s="121"/>
      <c r="S17" s="122"/>
      <c r="T17" s="123" t="str">
        <f>'[1]Officials'!P32</f>
        <v> </v>
      </c>
      <c r="V17" s="118" t="str">
        <f>F$25&amp;" "&amp;E$25</f>
        <v> Казей</v>
      </c>
    </row>
    <row r="18" spans="1:22" s="113" customFormat="1" ht="9" customHeight="1">
      <c r="A18" s="116"/>
      <c r="B18" s="419"/>
      <c r="C18" s="168"/>
      <c r="D18" s="562"/>
      <c r="E18" s="170"/>
      <c r="F18" s="194"/>
      <c r="G18" s="171"/>
      <c r="H18" s="572"/>
      <c r="I18" s="173"/>
      <c r="J18" s="174" t="s">
        <v>384</v>
      </c>
      <c r="K18" s="174"/>
      <c r="L18" s="175"/>
      <c r="M18" s="567"/>
      <c r="N18" s="571"/>
      <c r="O18" s="192"/>
      <c r="P18" s="439"/>
      <c r="Q18" s="120"/>
      <c r="R18" s="121"/>
      <c r="S18" s="122"/>
      <c r="T18" s="123" t="str">
        <f>'[1]Officials'!P33</f>
        <v> </v>
      </c>
      <c r="V18" s="118" t="str">
        <f>F$27&amp;" "&amp;E$27</f>
        <v> х</v>
      </c>
    </row>
    <row r="19" spans="1:22" s="113" customFormat="1" ht="9" customHeight="1">
      <c r="A19" s="116">
        <v>6</v>
      </c>
      <c r="B19" s="410">
        <v>37</v>
      </c>
      <c r="C19" s="160"/>
      <c r="D19" s="563"/>
      <c r="E19" s="680" t="s">
        <v>384</v>
      </c>
      <c r="F19" s="680"/>
      <c r="G19" s="680"/>
      <c r="H19" s="564"/>
      <c r="I19" s="565"/>
      <c r="J19" s="175" t="s">
        <v>388</v>
      </c>
      <c r="K19" s="181"/>
      <c r="L19" s="175"/>
      <c r="M19" s="567"/>
      <c r="N19" s="571"/>
      <c r="O19" s="192"/>
      <c r="P19" s="439"/>
      <c r="Q19" s="120"/>
      <c r="R19" s="121"/>
      <c r="S19" s="122"/>
      <c r="T19" s="123" t="str">
        <f>'[1]Officials'!P34</f>
        <v> </v>
      </c>
      <c r="V19" s="118" t="str">
        <f>F$29&amp;" "&amp;E$29</f>
        <v> х</v>
      </c>
    </row>
    <row r="20" spans="1:22" s="113" customFormat="1" ht="9" customHeight="1" thickBot="1">
      <c r="A20" s="116"/>
      <c r="B20" s="419"/>
      <c r="C20" s="168"/>
      <c r="D20" s="562"/>
      <c r="E20" s="170"/>
      <c r="F20" s="171"/>
      <c r="G20" s="171"/>
      <c r="H20" s="171"/>
      <c r="I20" s="566"/>
      <c r="J20" s="177"/>
      <c r="K20" s="184"/>
      <c r="L20" s="201" t="s">
        <v>385</v>
      </c>
      <c r="M20" s="174"/>
      <c r="N20" s="571"/>
      <c r="O20" s="192"/>
      <c r="P20" s="439"/>
      <c r="Q20" s="120"/>
      <c r="R20" s="121"/>
      <c r="S20" s="122"/>
      <c r="T20" s="124" t="str">
        <f>'[1]Officials'!P35</f>
        <v>None</v>
      </c>
      <c r="V20" s="118" t="str">
        <f>F$31&amp;" "&amp;E$31</f>
        <v> Лепешко</v>
      </c>
    </row>
    <row r="21" spans="1:22" s="113" customFormat="1" ht="9" customHeight="1">
      <c r="A21" s="116">
        <v>7</v>
      </c>
      <c r="B21" s="410">
        <v>41</v>
      </c>
      <c r="C21" s="160"/>
      <c r="D21" s="563"/>
      <c r="E21" s="680" t="s">
        <v>96</v>
      </c>
      <c r="F21" s="680"/>
      <c r="G21" s="680"/>
      <c r="H21" s="560"/>
      <c r="I21" s="561"/>
      <c r="J21" s="175"/>
      <c r="K21" s="181"/>
      <c r="L21" s="175">
        <v>53</v>
      </c>
      <c r="M21" s="175"/>
      <c r="N21" s="573"/>
      <c r="O21" s="192"/>
      <c r="P21" s="439"/>
      <c r="Q21" s="120"/>
      <c r="R21" s="121"/>
      <c r="S21" s="122"/>
      <c r="V21" s="118" t="str">
        <f>F$33&amp;" "&amp;E$33</f>
        <v> Светлаков</v>
      </c>
    </row>
    <row r="22" spans="1:22" s="113" customFormat="1" ht="9" customHeight="1">
      <c r="A22" s="116"/>
      <c r="B22" s="419"/>
      <c r="C22" s="168"/>
      <c r="D22" s="562"/>
      <c r="E22" s="170"/>
      <c r="F22" s="194"/>
      <c r="G22" s="171"/>
      <c r="H22" s="572"/>
      <c r="I22" s="173"/>
      <c r="J22" s="174" t="s">
        <v>385</v>
      </c>
      <c r="K22" s="189"/>
      <c r="L22" s="165"/>
      <c r="M22" s="574"/>
      <c r="N22" s="575"/>
      <c r="O22" s="576"/>
      <c r="P22" s="439"/>
      <c r="Q22" s="120"/>
      <c r="R22" s="121"/>
      <c r="S22" s="122"/>
      <c r="V22" s="118" t="str">
        <f>F$35&amp;" "&amp;E$35</f>
        <v> Михнюк</v>
      </c>
    </row>
    <row r="23" spans="1:22" s="113" customFormat="1" ht="9" customHeight="1">
      <c r="A23" s="458">
        <v>8</v>
      </c>
      <c r="B23" s="410">
        <v>26</v>
      </c>
      <c r="C23" s="160"/>
      <c r="D23" s="563"/>
      <c r="E23" s="680" t="s">
        <v>385</v>
      </c>
      <c r="F23" s="680"/>
      <c r="G23" s="680"/>
      <c r="H23" s="564"/>
      <c r="I23" s="565"/>
      <c r="J23" s="175"/>
      <c r="K23" s="175"/>
      <c r="L23" s="165"/>
      <c r="M23" s="165"/>
      <c r="N23" s="573"/>
      <c r="O23" s="576"/>
      <c r="P23" s="439"/>
      <c r="Q23" s="120"/>
      <c r="R23" s="121"/>
      <c r="S23" s="122"/>
      <c r="V23" s="118" t="str">
        <f>F$37&amp;" "&amp;E$37</f>
        <v> х</v>
      </c>
    </row>
    <row r="24" spans="1:22" s="113" customFormat="1" ht="9" customHeight="1">
      <c r="A24" s="116"/>
      <c r="B24" s="419"/>
      <c r="C24" s="168"/>
      <c r="D24" s="562"/>
      <c r="E24" s="170"/>
      <c r="F24" s="171"/>
      <c r="G24" s="171"/>
      <c r="H24" s="171"/>
      <c r="I24" s="566"/>
      <c r="J24" s="175"/>
      <c r="K24" s="175"/>
      <c r="L24" s="165"/>
      <c r="M24" s="574"/>
      <c r="N24" s="189" t="s">
        <v>287</v>
      </c>
      <c r="O24" s="577"/>
      <c r="P24" s="462"/>
      <c r="Q24" s="120"/>
      <c r="R24" s="121"/>
      <c r="S24" s="122"/>
      <c r="V24" s="118" t="str">
        <f>F$39&amp;" "&amp;E$39</f>
        <v> Лагодич</v>
      </c>
    </row>
    <row r="25" spans="1:22" s="113" customFormat="1" ht="9" customHeight="1">
      <c r="A25" s="458">
        <v>9</v>
      </c>
      <c r="B25" s="410">
        <v>20</v>
      </c>
      <c r="C25" s="160"/>
      <c r="D25" s="563"/>
      <c r="E25" s="680" t="s">
        <v>386</v>
      </c>
      <c r="F25" s="680"/>
      <c r="G25" s="680"/>
      <c r="H25" s="560"/>
      <c r="I25" s="561"/>
      <c r="J25" s="175"/>
      <c r="K25" s="175"/>
      <c r="L25" s="165"/>
      <c r="M25" s="165"/>
      <c r="N25" s="573">
        <v>41</v>
      </c>
      <c r="O25" s="576"/>
      <c r="P25" s="463"/>
      <c r="Q25" s="120"/>
      <c r="R25" s="121"/>
      <c r="S25" s="122"/>
      <c r="V25" s="118" t="str">
        <f>F$41&amp;" "&amp;E$41</f>
        <v> </v>
      </c>
    </row>
    <row r="26" spans="1:22" s="113" customFormat="1" ht="9" customHeight="1">
      <c r="A26" s="116"/>
      <c r="B26" s="419"/>
      <c r="C26" s="168"/>
      <c r="D26" s="562"/>
      <c r="E26" s="170"/>
      <c r="F26" s="165"/>
      <c r="G26" s="171"/>
      <c r="H26" s="572"/>
      <c r="I26" s="173"/>
      <c r="J26" s="174" t="s">
        <v>386</v>
      </c>
      <c r="K26" s="174"/>
      <c r="L26" s="165"/>
      <c r="M26" s="165"/>
      <c r="N26" s="573"/>
      <c r="O26" s="576"/>
      <c r="P26" s="439"/>
      <c r="Q26" s="120"/>
      <c r="R26" s="121"/>
      <c r="S26" s="122"/>
      <c r="V26" s="118" t="str">
        <f>F$42&amp;" "&amp;E$42</f>
        <v> </v>
      </c>
    </row>
    <row r="27" spans="1:22" s="113" customFormat="1" ht="9" customHeight="1">
      <c r="A27" s="116">
        <v>10</v>
      </c>
      <c r="B27" s="410">
        <v>18</v>
      </c>
      <c r="C27" s="160"/>
      <c r="D27" s="563"/>
      <c r="E27" s="680" t="s">
        <v>96</v>
      </c>
      <c r="F27" s="680"/>
      <c r="G27" s="680"/>
      <c r="H27" s="564"/>
      <c r="I27" s="565"/>
      <c r="J27" s="175"/>
      <c r="K27" s="181"/>
      <c r="L27" s="165"/>
      <c r="M27" s="165"/>
      <c r="N27" s="573"/>
      <c r="O27" s="576"/>
      <c r="P27" s="439"/>
      <c r="Q27" s="120"/>
      <c r="R27" s="121"/>
      <c r="S27" s="122"/>
      <c r="V27" s="118" t="e">
        <f>#REF!&amp;" "&amp;#REF!</f>
        <v>#REF!</v>
      </c>
    </row>
    <row r="28" spans="1:22" s="113" customFormat="1" ht="9" customHeight="1">
      <c r="A28" s="116"/>
      <c r="B28" s="419"/>
      <c r="C28" s="168"/>
      <c r="D28" s="562"/>
      <c r="E28" s="170"/>
      <c r="F28" s="171"/>
      <c r="G28" s="171"/>
      <c r="H28" s="171"/>
      <c r="I28" s="566"/>
      <c r="J28" s="183"/>
      <c r="K28" s="184"/>
      <c r="L28" s="174" t="s">
        <v>287</v>
      </c>
      <c r="M28" s="578"/>
      <c r="N28" s="573"/>
      <c r="O28" s="576"/>
      <c r="P28" s="439"/>
      <c r="Q28" s="120"/>
      <c r="R28" s="121"/>
      <c r="S28" s="122"/>
      <c r="V28" s="118" t="e">
        <f>#REF!&amp;" "&amp;#REF!</f>
        <v>#REF!</v>
      </c>
    </row>
    <row r="29" spans="1:22" s="113" customFormat="1" ht="9" customHeight="1">
      <c r="A29" s="116">
        <v>11</v>
      </c>
      <c r="B29" s="410">
        <v>70</v>
      </c>
      <c r="C29" s="160"/>
      <c r="D29" s="563"/>
      <c r="E29" s="680" t="s">
        <v>96</v>
      </c>
      <c r="F29" s="680"/>
      <c r="G29" s="680"/>
      <c r="H29" s="560"/>
      <c r="I29" s="561"/>
      <c r="J29" s="175"/>
      <c r="K29" s="181"/>
      <c r="L29" s="175">
        <v>40</v>
      </c>
      <c r="M29" s="567"/>
      <c r="N29" s="571"/>
      <c r="O29" s="576"/>
      <c r="P29" s="439"/>
      <c r="Q29" s="120"/>
      <c r="R29" s="121"/>
      <c r="S29" s="122"/>
      <c r="V29" s="118" t="e">
        <f>#REF!&amp;" "&amp;#REF!</f>
        <v>#REF!</v>
      </c>
    </row>
    <row r="30" spans="1:22" s="113" customFormat="1" ht="9" customHeight="1">
      <c r="A30" s="116"/>
      <c r="B30" s="419"/>
      <c r="C30" s="168"/>
      <c r="D30" s="562"/>
      <c r="E30" s="170"/>
      <c r="F30" s="194"/>
      <c r="G30" s="171"/>
      <c r="H30" s="572"/>
      <c r="I30" s="173"/>
      <c r="J30" s="174" t="s">
        <v>287</v>
      </c>
      <c r="K30" s="189"/>
      <c r="L30" s="175"/>
      <c r="M30" s="579"/>
      <c r="N30" s="571"/>
      <c r="O30" s="576"/>
      <c r="P30" s="439"/>
      <c r="Q30" s="120"/>
      <c r="R30" s="121"/>
      <c r="S30" s="122"/>
      <c r="V30" s="118" t="e">
        <f>#REF!&amp;" "&amp;#REF!</f>
        <v>#REF!</v>
      </c>
    </row>
    <row r="31" spans="1:22" s="113" customFormat="1" ht="9" customHeight="1">
      <c r="A31" s="448">
        <v>12</v>
      </c>
      <c r="B31" s="449">
        <v>52</v>
      </c>
      <c r="C31" s="178"/>
      <c r="D31" s="559" t="s">
        <v>189</v>
      </c>
      <c r="E31" s="680" t="s">
        <v>287</v>
      </c>
      <c r="F31" s="680"/>
      <c r="G31" s="680"/>
      <c r="H31" s="564"/>
      <c r="I31" s="565"/>
      <c r="J31" s="175"/>
      <c r="K31" s="175"/>
      <c r="L31" s="175"/>
      <c r="M31" s="580"/>
      <c r="N31" s="571"/>
      <c r="O31" s="576"/>
      <c r="P31" s="439"/>
      <c r="Q31" s="120"/>
      <c r="R31" s="121"/>
      <c r="S31" s="122"/>
      <c r="V31" s="118" t="e">
        <f>#REF!&amp;" "&amp;#REF!</f>
        <v>#REF!</v>
      </c>
    </row>
    <row r="32" spans="1:22" s="113" customFormat="1" ht="9" customHeight="1">
      <c r="A32" s="116"/>
      <c r="B32" s="419"/>
      <c r="C32" s="168"/>
      <c r="D32" s="562"/>
      <c r="E32" s="170"/>
      <c r="F32" s="171"/>
      <c r="G32" s="171"/>
      <c r="H32" s="171"/>
      <c r="I32" s="566"/>
      <c r="J32" s="175"/>
      <c r="K32" s="175"/>
      <c r="L32" s="183"/>
      <c r="M32" s="577"/>
      <c r="N32" s="581" t="s">
        <v>287</v>
      </c>
      <c r="O32" s="576"/>
      <c r="P32" s="439"/>
      <c r="Q32" s="120"/>
      <c r="R32" s="121"/>
      <c r="S32" s="122"/>
      <c r="V32" s="118" t="e">
        <f>#REF!&amp;" "&amp;#REF!</f>
        <v>#REF!</v>
      </c>
    </row>
    <row r="33" spans="1:22" s="113" customFormat="1" ht="9" customHeight="1">
      <c r="A33" s="116">
        <v>13</v>
      </c>
      <c r="B33" s="410">
        <v>47</v>
      </c>
      <c r="C33" s="160"/>
      <c r="D33" s="563"/>
      <c r="E33" s="680" t="s">
        <v>301</v>
      </c>
      <c r="F33" s="680"/>
      <c r="G33" s="680"/>
      <c r="H33" s="560"/>
      <c r="I33" s="561"/>
      <c r="J33" s="175"/>
      <c r="K33" s="175"/>
      <c r="L33" s="175"/>
      <c r="M33" s="580"/>
      <c r="N33" s="193">
        <v>42</v>
      </c>
      <c r="O33" s="576"/>
      <c r="P33" s="439"/>
      <c r="Q33" s="120"/>
      <c r="R33" s="121"/>
      <c r="S33" s="122"/>
      <c r="V33" s="118" t="e">
        <f>#REF!&amp;" "&amp;#REF!</f>
        <v>#REF!</v>
      </c>
    </row>
    <row r="34" spans="1:22" s="113" customFormat="1" ht="9" customHeight="1">
      <c r="A34" s="116"/>
      <c r="B34" s="419"/>
      <c r="C34" s="168"/>
      <c r="D34" s="562"/>
      <c r="E34" s="170"/>
      <c r="F34" s="194"/>
      <c r="G34" s="171"/>
      <c r="H34" s="572"/>
      <c r="I34" s="173"/>
      <c r="J34" s="174" t="s">
        <v>387</v>
      </c>
      <c r="K34" s="174"/>
      <c r="L34" s="175"/>
      <c r="M34" s="580"/>
      <c r="N34" s="193"/>
      <c r="O34" s="576"/>
      <c r="P34" s="439"/>
      <c r="Q34" s="120"/>
      <c r="R34" s="121"/>
      <c r="S34" s="122"/>
      <c r="V34" s="118" t="e">
        <f>#REF!&amp;" "&amp;#REF!</f>
        <v>#REF!</v>
      </c>
    </row>
    <row r="35" spans="1:22" s="113" customFormat="1" ht="9" customHeight="1">
      <c r="A35" s="116">
        <v>14</v>
      </c>
      <c r="B35" s="410">
        <v>39</v>
      </c>
      <c r="C35" s="160"/>
      <c r="D35" s="563"/>
      <c r="E35" s="680" t="s">
        <v>387</v>
      </c>
      <c r="F35" s="680"/>
      <c r="G35" s="680"/>
      <c r="H35" s="564"/>
      <c r="I35" s="565"/>
      <c r="J35" s="175">
        <v>53</v>
      </c>
      <c r="K35" s="181"/>
      <c r="L35" s="175"/>
      <c r="M35" s="580"/>
      <c r="N35" s="193"/>
      <c r="O35" s="576"/>
      <c r="P35" s="439"/>
      <c r="Q35" s="120"/>
      <c r="R35" s="121"/>
      <c r="S35" s="122"/>
      <c r="V35" s="118" t="e">
        <f>#REF!&amp;" "&amp;#REF!</f>
        <v>#REF!</v>
      </c>
    </row>
    <row r="36" spans="1:22" s="113" customFormat="1" ht="9" customHeight="1">
      <c r="A36" s="116"/>
      <c r="B36" s="419"/>
      <c r="C36" s="168"/>
      <c r="D36" s="562"/>
      <c r="E36" s="170"/>
      <c r="F36" s="171"/>
      <c r="G36" s="171"/>
      <c r="H36" s="171"/>
      <c r="I36" s="566"/>
      <c r="J36" s="183"/>
      <c r="K36" s="184"/>
      <c r="L36" s="174" t="s">
        <v>387</v>
      </c>
      <c r="M36" s="578"/>
      <c r="N36" s="193"/>
      <c r="O36" s="576"/>
      <c r="P36" s="439"/>
      <c r="Q36" s="120"/>
      <c r="R36" s="121"/>
      <c r="S36" s="122"/>
      <c r="V36" s="118" t="e">
        <f>#REF!&amp;" "&amp;#REF!</f>
        <v>#REF!</v>
      </c>
    </row>
    <row r="37" spans="1:22" s="113" customFormat="1" ht="9" customHeight="1">
      <c r="A37" s="116">
        <v>15</v>
      </c>
      <c r="B37" s="410">
        <v>30</v>
      </c>
      <c r="C37" s="160"/>
      <c r="D37" s="563"/>
      <c r="E37" s="680" t="s">
        <v>96</v>
      </c>
      <c r="F37" s="680"/>
      <c r="G37" s="680"/>
      <c r="H37" s="560"/>
      <c r="I37" s="561"/>
      <c r="J37" s="175"/>
      <c r="K37" s="181"/>
      <c r="L37" s="175">
        <v>42</v>
      </c>
      <c r="M37" s="175"/>
      <c r="N37" s="176"/>
      <c r="O37" s="167"/>
      <c r="P37" s="439"/>
      <c r="Q37" s="120"/>
      <c r="R37" s="121"/>
      <c r="S37" s="122"/>
      <c r="V37" s="118" t="e">
        <f>#REF!&amp;" "&amp;#REF!</f>
        <v>#REF!</v>
      </c>
    </row>
    <row r="38" spans="1:22" s="113" customFormat="1" ht="9" customHeight="1">
      <c r="A38" s="116"/>
      <c r="B38" s="419"/>
      <c r="C38" s="168"/>
      <c r="D38" s="562"/>
      <c r="E38" s="170"/>
      <c r="F38" s="194"/>
      <c r="G38" s="171"/>
      <c r="H38" s="572"/>
      <c r="I38" s="173"/>
      <c r="J38" s="174" t="s">
        <v>241</v>
      </c>
      <c r="K38" s="189"/>
      <c r="L38" s="175"/>
      <c r="M38" s="574"/>
      <c r="N38" s="582"/>
      <c r="O38" s="167"/>
      <c r="P38" s="471"/>
      <c r="Q38" s="120"/>
      <c r="R38" s="121"/>
      <c r="S38" s="122"/>
      <c r="V38" s="118" t="e">
        <f>#REF!&amp;" "&amp;#REF!</f>
        <v>#REF!</v>
      </c>
    </row>
    <row r="39" spans="1:22" s="113" customFormat="1" ht="9" customHeight="1">
      <c r="A39" s="110">
        <v>16</v>
      </c>
      <c r="B39" s="410">
        <v>28</v>
      </c>
      <c r="C39" s="160"/>
      <c r="D39" s="559">
        <v>2</v>
      </c>
      <c r="E39" s="680" t="s">
        <v>241</v>
      </c>
      <c r="F39" s="680"/>
      <c r="G39" s="680"/>
      <c r="H39" s="564"/>
      <c r="I39" s="565"/>
      <c r="J39" s="175"/>
      <c r="K39" s="175"/>
      <c r="L39" s="165"/>
      <c r="M39" s="165"/>
      <c r="N39" s="576"/>
      <c r="O39" s="576"/>
      <c r="P39" s="471"/>
      <c r="Q39" s="120"/>
      <c r="R39" s="121"/>
      <c r="S39" s="122"/>
      <c r="V39" s="118"/>
    </row>
    <row r="40" spans="1:22" s="113" customFormat="1" ht="9" customHeight="1" thickBot="1">
      <c r="A40" s="474"/>
      <c r="B40" s="474"/>
      <c r="C40" s="583"/>
      <c r="D40" s="583"/>
      <c r="E40" s="170"/>
      <c r="F40" s="171"/>
      <c r="G40" s="171"/>
      <c r="H40" s="171"/>
      <c r="I40" s="566"/>
      <c r="J40" s="584"/>
      <c r="K40" s="165"/>
      <c r="L40" s="584"/>
      <c r="M40" s="165"/>
      <c r="N40" s="585"/>
      <c r="O40" s="586"/>
      <c r="P40" s="482"/>
      <c r="Q40" s="483"/>
      <c r="R40" s="121"/>
      <c r="S40" s="122"/>
      <c r="V40" s="127"/>
    </row>
    <row r="41" spans="1:19" s="113" customFormat="1" ht="9" customHeight="1">
      <c r="A41" s="484"/>
      <c r="B41" s="439"/>
      <c r="C41" s="587"/>
      <c r="D41" s="588"/>
      <c r="E41" s="589"/>
      <c r="F41" s="590"/>
      <c r="G41" s="590"/>
      <c r="H41" s="590"/>
      <c r="I41" s="591"/>
      <c r="J41" s="592"/>
      <c r="K41" s="580"/>
      <c r="L41" s="592"/>
      <c r="M41" s="580"/>
      <c r="N41" s="593"/>
      <c r="O41" s="593"/>
      <c r="P41" s="492"/>
      <c r="Q41" s="120"/>
      <c r="R41" s="121"/>
      <c r="S41" s="122"/>
    </row>
    <row r="42" spans="1:19" s="113" customFormat="1" ht="9" customHeight="1">
      <c r="A42" s="493"/>
      <c r="B42" s="439"/>
      <c r="C42" s="587"/>
      <c r="D42" s="588"/>
      <c r="E42" s="590"/>
      <c r="F42" s="590"/>
      <c r="G42" s="590"/>
      <c r="H42" s="590"/>
      <c r="I42" s="591"/>
      <c r="J42" s="597"/>
      <c r="K42" s="567"/>
      <c r="L42" s="462"/>
      <c r="M42" s="511"/>
      <c r="N42" s="507"/>
      <c r="O42" s="600"/>
      <c r="P42" s="471"/>
      <c r="Q42" s="120"/>
      <c r="R42" s="121"/>
      <c r="S42" s="122"/>
    </row>
    <row r="43" spans="1:19" s="113" customFormat="1" ht="9" customHeight="1">
      <c r="A43" s="493"/>
      <c r="B43" s="493"/>
      <c r="C43" s="493"/>
      <c r="D43" s="493"/>
      <c r="E43" s="487"/>
      <c r="F43" s="487"/>
      <c r="G43" s="496"/>
      <c r="H43" s="487"/>
      <c r="I43" s="488"/>
      <c r="J43" s="462"/>
      <c r="K43" s="489"/>
      <c r="L43" s="131"/>
      <c r="M43" s="150"/>
      <c r="N43" s="517"/>
      <c r="O43" s="461"/>
      <c r="P43" s="462"/>
      <c r="Q43" s="120"/>
      <c r="R43" s="121"/>
      <c r="S43" s="122"/>
    </row>
    <row r="44" spans="1:19" s="113" customFormat="1" ht="9" customHeight="1">
      <c r="A44" s="484"/>
      <c r="B44" s="439"/>
      <c r="C44" s="439"/>
      <c r="D44" s="485"/>
      <c r="E44" s="487"/>
      <c r="F44" s="487"/>
      <c r="G44" s="122"/>
      <c r="H44" s="487"/>
      <c r="I44" s="512"/>
      <c r="J44" s="462"/>
      <c r="K44" s="489"/>
      <c r="L44" s="131"/>
      <c r="M44" s="150"/>
      <c r="N44" s="143"/>
      <c r="O44" s="513"/>
      <c r="P44" s="507"/>
      <c r="Q44" s="514"/>
      <c r="R44" s="121"/>
      <c r="S44" s="122"/>
    </row>
    <row r="45" spans="12:19" ht="15.75" customHeight="1" hidden="1">
      <c r="L45" s="152"/>
      <c r="M45" s="152"/>
      <c r="N45" s="149"/>
      <c r="O45" s="516"/>
      <c r="P45" s="516"/>
      <c r="Q45" s="681"/>
      <c r="R45" s="681"/>
      <c r="S45" s="681"/>
    </row>
    <row r="46" spans="12:16" ht="16.5" customHeight="1" hidden="1">
      <c r="L46" s="520"/>
      <c r="M46" s="152"/>
      <c r="N46" s="152"/>
      <c r="O46" s="518"/>
      <c r="P46" s="516"/>
    </row>
    <row r="47" spans="12:16" ht="15.75">
      <c r="L47" s="520"/>
      <c r="M47" s="152"/>
      <c r="N47" s="152"/>
      <c r="O47" s="519"/>
      <c r="P47" s="143"/>
    </row>
    <row r="48" spans="3:17" ht="15.75">
      <c r="C48" s="151"/>
      <c r="D48" s="152" t="s">
        <v>81</v>
      </c>
      <c r="E48" s="152"/>
      <c r="F48" s="152"/>
      <c r="G48" s="152"/>
      <c r="H48" s="152"/>
      <c r="I48" s="682" t="s">
        <v>27</v>
      </c>
      <c r="J48" s="683"/>
      <c r="K48" s="683"/>
      <c r="L48" s="152"/>
      <c r="M48" s="152"/>
      <c r="N48" s="152"/>
      <c r="O48" s="131"/>
      <c r="P48" s="150"/>
      <c r="Q48" s="131"/>
    </row>
    <row r="49" spans="3:14" ht="15.75" hidden="1">
      <c r="C49" s="152"/>
      <c r="D49" s="151"/>
      <c r="E49" s="520"/>
      <c r="F49" s="520"/>
      <c r="G49" s="520"/>
      <c r="H49" s="520"/>
      <c r="I49" s="520"/>
      <c r="J49" s="520"/>
      <c r="K49" s="520"/>
      <c r="L49" s="152"/>
      <c r="M49" s="152"/>
      <c r="N49" s="152"/>
    </row>
    <row r="50" spans="3:11" ht="15.75" hidden="1">
      <c r="C50" s="152"/>
      <c r="D50" s="151"/>
      <c r="E50" s="520"/>
      <c r="F50" s="520"/>
      <c r="G50" s="520"/>
      <c r="H50" s="520"/>
      <c r="I50" s="520"/>
      <c r="J50" s="152"/>
      <c r="K50" s="520"/>
    </row>
    <row r="51" spans="3:11" ht="15" hidden="1">
      <c r="C51" s="152"/>
      <c r="D51" s="521"/>
      <c r="E51" s="152"/>
      <c r="F51" s="152"/>
      <c r="G51" s="152"/>
      <c r="H51" s="152"/>
      <c r="I51" s="152"/>
      <c r="J51" s="152"/>
      <c r="K51" s="152"/>
    </row>
    <row r="52" spans="3:11" ht="15">
      <c r="C52" s="152"/>
      <c r="D52" s="521"/>
      <c r="E52" s="152"/>
      <c r="F52" s="152"/>
      <c r="G52" s="152"/>
      <c r="H52" s="152"/>
      <c r="I52" s="152"/>
      <c r="J52" s="152"/>
      <c r="K52" s="152"/>
    </row>
  </sheetData>
  <sheetProtection/>
  <mergeCells count="21">
    <mergeCell ref="A6:B6"/>
    <mergeCell ref="N6:O6"/>
    <mergeCell ref="E7:G7"/>
    <mergeCell ref="E9:G9"/>
    <mergeCell ref="E11:G11"/>
    <mergeCell ref="E13:G13"/>
    <mergeCell ref="E15:G15"/>
    <mergeCell ref="E17:G17"/>
    <mergeCell ref="E19:G19"/>
    <mergeCell ref="E21:G21"/>
    <mergeCell ref="E23:G23"/>
    <mergeCell ref="E25:G25"/>
    <mergeCell ref="E39:G39"/>
    <mergeCell ref="Q45:S45"/>
    <mergeCell ref="I48:K48"/>
    <mergeCell ref="E27:G27"/>
    <mergeCell ref="E29:G29"/>
    <mergeCell ref="E31:G31"/>
    <mergeCell ref="E33:G33"/>
    <mergeCell ref="E35:G35"/>
    <mergeCell ref="E37:G37"/>
  </mergeCells>
  <conditionalFormatting sqref="H44 F44 F41:F42 H41:H42">
    <cfRule type="expression" priority="19" dxfId="181" stopIfTrue="1">
      <formula>AND($D41&lt;9,$B41&gt;0)</formula>
    </cfRule>
  </conditionalFormatting>
  <conditionalFormatting sqref="E44 J10 E41:E42">
    <cfRule type="cellIs" priority="17" dxfId="185" operator="equal" stopIfTrue="1">
      <formula>"Bye"</formula>
    </cfRule>
    <cfRule type="expression" priority="18" dxfId="181" stopIfTrue="1">
      <formula>AND($D10&lt;9,$B10&gt;0)</formula>
    </cfRule>
  </conditionalFormatting>
  <conditionalFormatting sqref="N16 N32 P24 P43 L12 J14 J18 J22 J26 J30 J34 J38 L28 L36">
    <cfRule type="expression" priority="15" dxfId="181" stopIfTrue="1">
      <formula>I12="as"</formula>
    </cfRule>
    <cfRule type="expression" priority="16" dxfId="181" stopIfTrue="1">
      <formula>I12="bs"</formula>
    </cfRule>
  </conditionalFormatting>
  <conditionalFormatting sqref="P40">
    <cfRule type="expression" priority="13" dxfId="181" stopIfTrue="1">
      <formula>O41="as"</formula>
    </cfRule>
    <cfRule type="expression" priority="14" dxfId="181" stopIfTrue="1">
      <formula>O41="bs"</formula>
    </cfRule>
  </conditionalFormatting>
  <conditionalFormatting sqref="D44 D41:D42">
    <cfRule type="expression" priority="10" dxfId="186" stopIfTrue="1">
      <formula>AND($D41&gt;0,$D41&lt;9,$B41&gt;0)</formula>
    </cfRule>
    <cfRule type="expression" priority="11" dxfId="187" stopIfTrue="1">
      <formula>$D41&gt;0</formula>
    </cfRule>
    <cfRule type="expression" priority="12" dxfId="188" stopIfTrue="1">
      <formula>$E41="Bye"</formula>
    </cfRule>
  </conditionalFormatting>
  <conditionalFormatting sqref="J12 H14 H18 H22 H26 H30 H34 H38 L16 N24 L32 N41 J20 J28 J36">
    <cfRule type="expression" priority="7" dxfId="182" stopIfTrue="1">
      <formula>AND($L$1="CU",H12="Umpire")</formula>
    </cfRule>
    <cfRule type="expression" priority="8" dxfId="183" stopIfTrue="1">
      <formula>AND($L$1="CU",H12&lt;&gt;"Umpire",I12&lt;&gt;"")</formula>
    </cfRule>
    <cfRule type="expression" priority="9" dxfId="184" stopIfTrue="1">
      <formula>AND($L$1="CU",H12&lt;&gt;"Umpire")</formula>
    </cfRule>
  </conditionalFormatting>
  <conditionalFormatting sqref="D23 D15 D39 D11 D13 D17 D19 D21 D25 D27 D29 D31 D33 D35 D37 D9">
    <cfRule type="expression" priority="4" dxfId="186" stopIfTrue="1">
      <formula>AND($C9&gt;0,$C9&lt;9,$B9&gt;0)</formula>
    </cfRule>
    <cfRule type="expression" priority="5" dxfId="187" stopIfTrue="1">
      <formula>$C9&gt;0</formula>
    </cfRule>
    <cfRule type="expression" priority="6" dxfId="188" stopIfTrue="1">
      <formula>$D9="Bye"</formula>
    </cfRule>
  </conditionalFormatting>
  <conditionalFormatting sqref="E35 E11 E31 E33 E9 E37 E13 E15 E17 E19 E21 E23 E25 E27 E29 E39">
    <cfRule type="cellIs" priority="2" dxfId="185" operator="equal" stopIfTrue="1">
      <formula>"Bye"</formula>
    </cfRule>
    <cfRule type="expression" priority="3" dxfId="181" stopIfTrue="1">
      <formula>AND(#REF!&lt;9,$B9&gt;0)</formula>
    </cfRule>
  </conditionalFormatting>
  <conditionalFormatting sqref="O43 I10 I14 I18 I22 I26 I30 I34 I38 K36 K28 K12 M16 M32 O24 K20:L20">
    <cfRule type="expression" priority="1" dxfId="189" stopIfTrue="1">
      <formula>$L$1="CU"</formula>
    </cfRule>
  </conditionalFormatting>
  <dataValidations count="1">
    <dataValidation type="list" allowBlank="1" showInputMessage="1" sqref="H14 H18 H22 H26 H30 H34 H38 N41 J36 L32 J28 N24 J20 L16 J12">
      <formula1>$T$9:$T$20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26">
    <pageSetUpPr fitToPage="1"/>
  </sheetPr>
  <dimension ref="A1:U79"/>
  <sheetViews>
    <sheetView showGridLines="0" showZeros="0" zoomScalePageLayoutView="0" workbookViewId="0" topLeftCell="A16">
      <selection activeCell="W65" sqref="W65"/>
    </sheetView>
  </sheetViews>
  <sheetFormatPr defaultColWidth="8.875" defaultRowHeight="12.75"/>
  <cols>
    <col min="1" max="1" width="3.00390625" style="131" customWidth="1"/>
    <col min="2" max="2" width="4.75390625" style="131" customWidth="1"/>
    <col min="3" max="3" width="3.75390625" style="132" customWidth="1"/>
    <col min="4" max="4" width="15.00390625" style="158" customWidth="1"/>
    <col min="5" max="5" width="5.00390625" style="131" customWidth="1"/>
    <col min="6" max="6" width="17.875" style="131" customWidth="1"/>
    <col min="7" max="7" width="10.125" style="132" customWidth="1"/>
    <col min="8" max="8" width="8.625" style="159" customWidth="1"/>
    <col min="9" max="9" width="10.75390625" style="131" customWidth="1"/>
    <col min="10" max="10" width="1.75390625" style="149" customWidth="1"/>
    <col min="11" max="11" width="11.75390625" style="131" customWidth="1"/>
    <col min="12" max="12" width="1.00390625" style="150" customWidth="1"/>
    <col min="13" max="13" width="10.75390625" style="131" customWidth="1"/>
    <col min="14" max="14" width="1.75390625" style="149" customWidth="1"/>
    <col min="15" max="15" width="10.75390625" style="131" customWidth="1"/>
    <col min="16" max="16" width="3.00390625" style="150" customWidth="1"/>
    <col min="17" max="17" width="0" style="131" hidden="1" customWidth="1"/>
    <col min="18" max="18" width="2.25390625" style="131" customWidth="1"/>
    <col min="19" max="19" width="9.625" style="131" hidden="1" customWidth="1"/>
    <col min="20" max="20" width="8.625" style="131" hidden="1" customWidth="1"/>
    <col min="21" max="21" width="10.00390625" style="131" hidden="1" customWidth="1"/>
    <col min="22" max="16384" width="8.875" style="131" customWidth="1"/>
  </cols>
  <sheetData>
    <row r="1" spans="1:20" s="64" customFormat="1" ht="30.75" customHeight="1">
      <c r="A1" s="228" t="s">
        <v>82</v>
      </c>
      <c r="B1" s="53"/>
      <c r="C1" s="54"/>
      <c r="D1" s="55"/>
      <c r="E1" s="55"/>
      <c r="F1" s="56"/>
      <c r="G1" s="57"/>
      <c r="H1" s="58"/>
      <c r="I1" s="56"/>
      <c r="J1" s="56"/>
      <c r="K1" s="59"/>
      <c r="L1" s="59"/>
      <c r="M1" s="59"/>
      <c r="N1" s="60"/>
      <c r="O1" s="61"/>
      <c r="P1" s="62"/>
      <c r="Q1" s="62"/>
      <c r="R1" s="62"/>
      <c r="S1" s="62"/>
      <c r="T1" s="63"/>
    </row>
    <row r="2" spans="1:20" s="64" customFormat="1" ht="31.5" customHeight="1">
      <c r="A2" s="54" t="s">
        <v>83</v>
      </c>
      <c r="B2" s="53"/>
      <c r="C2" s="54"/>
      <c r="D2" s="55"/>
      <c r="E2" s="55"/>
      <c r="F2" s="57"/>
      <c r="G2" s="57"/>
      <c r="H2" s="58"/>
      <c r="I2" s="57"/>
      <c r="J2" s="57"/>
      <c r="K2" s="65"/>
      <c r="L2" s="65"/>
      <c r="M2" s="65"/>
      <c r="N2" s="60"/>
      <c r="O2" s="61"/>
      <c r="P2" s="62"/>
      <c r="Q2" s="62"/>
      <c r="R2" s="62"/>
      <c r="S2" s="62"/>
      <c r="T2" s="63"/>
    </row>
    <row r="3" spans="1:20" s="64" customFormat="1" ht="22.5" customHeight="1">
      <c r="A3" s="66" t="s">
        <v>68</v>
      </c>
      <c r="B3" s="67"/>
      <c r="C3" s="68"/>
      <c r="D3" s="69"/>
      <c r="E3" s="69"/>
      <c r="F3" s="65"/>
      <c r="G3" s="65"/>
      <c r="H3" s="70"/>
      <c r="I3" s="71" t="s">
        <v>116</v>
      </c>
      <c r="J3" s="71"/>
      <c r="K3" s="71"/>
      <c r="L3" s="71"/>
      <c r="M3" s="59"/>
      <c r="N3" s="60"/>
      <c r="O3" s="61"/>
      <c r="P3" s="62"/>
      <c r="Q3" s="62"/>
      <c r="R3" s="62"/>
      <c r="S3" s="62"/>
      <c r="T3" s="63"/>
    </row>
    <row r="4" spans="1:20" s="64" customFormat="1" ht="15.75" customHeight="1">
      <c r="A4" s="66"/>
      <c r="B4" s="67"/>
      <c r="C4" s="68"/>
      <c r="D4" s="69"/>
      <c r="E4" s="69"/>
      <c r="F4" s="65"/>
      <c r="G4" s="65"/>
      <c r="H4" s="72"/>
      <c r="I4" s="73"/>
      <c r="J4" s="73"/>
      <c r="K4" s="73"/>
      <c r="L4" s="73"/>
      <c r="M4" s="65"/>
      <c r="N4" s="60"/>
      <c r="O4" s="61"/>
      <c r="P4" s="62"/>
      <c r="Q4" s="62"/>
      <c r="R4" s="62"/>
      <c r="S4" s="63"/>
      <c r="T4" s="63"/>
    </row>
    <row r="5" spans="1:16" s="82" customFormat="1" ht="11.25" customHeight="1">
      <c r="A5" s="74"/>
      <c r="B5" s="74"/>
      <c r="C5" s="75"/>
      <c r="D5" s="76"/>
      <c r="E5" s="74" t="s">
        <v>69</v>
      </c>
      <c r="F5" s="74"/>
      <c r="G5" s="75"/>
      <c r="H5" s="77"/>
      <c r="I5" s="78"/>
      <c r="J5" s="74"/>
      <c r="K5" s="79"/>
      <c r="L5" s="80"/>
      <c r="M5" s="74"/>
      <c r="N5" s="80"/>
      <c r="O5" s="74"/>
      <c r="P5" s="81" t="s">
        <v>70</v>
      </c>
    </row>
    <row r="6" spans="1:16" s="93" customFormat="1" ht="11.25" customHeight="1" thickBot="1">
      <c r="A6" s="677"/>
      <c r="B6" s="677"/>
      <c r="C6" s="83"/>
      <c r="D6" s="84"/>
      <c r="E6" s="85"/>
      <c r="F6" s="86"/>
      <c r="G6" s="87"/>
      <c r="H6" s="88"/>
      <c r="I6" s="89"/>
      <c r="J6" s="90"/>
      <c r="K6" s="91"/>
      <c r="L6" s="92"/>
      <c r="M6" s="85"/>
      <c r="N6" s="90"/>
      <c r="O6" s="678" t="s">
        <v>115</v>
      </c>
      <c r="P6" s="678"/>
    </row>
    <row r="7" spans="1:16" s="82" customFormat="1" ht="9.75">
      <c r="A7" s="94"/>
      <c r="B7" s="95" t="s">
        <v>71</v>
      </c>
      <c r="C7" s="96" t="s">
        <v>72</v>
      </c>
      <c r="D7" s="679" t="s">
        <v>73</v>
      </c>
      <c r="E7" s="679"/>
      <c r="F7" s="679"/>
      <c r="G7" s="97" t="s">
        <v>74</v>
      </c>
      <c r="H7" s="98" t="s">
        <v>75</v>
      </c>
      <c r="I7" s="99" t="s">
        <v>76</v>
      </c>
      <c r="J7" s="100"/>
      <c r="K7" s="99" t="s">
        <v>77</v>
      </c>
      <c r="L7" s="100"/>
      <c r="M7" s="99" t="s">
        <v>78</v>
      </c>
      <c r="N7" s="100"/>
      <c r="O7" s="99" t="s">
        <v>79</v>
      </c>
      <c r="P7" s="101"/>
    </row>
    <row r="8" spans="1:16" s="82" customFormat="1" ht="3.75" customHeight="1" thickBot="1">
      <c r="A8" s="102"/>
      <c r="B8" s="103"/>
      <c r="C8" s="103"/>
      <c r="D8" s="104"/>
      <c r="E8" s="104"/>
      <c r="F8" s="105"/>
      <c r="G8" s="106"/>
      <c r="H8" s="107"/>
      <c r="I8" s="106"/>
      <c r="J8" s="108"/>
      <c r="K8" s="106"/>
      <c r="L8" s="108"/>
      <c r="M8" s="106"/>
      <c r="N8" s="108"/>
      <c r="O8" s="106"/>
      <c r="P8" s="109"/>
    </row>
    <row r="9" spans="1:21" s="113" customFormat="1" ht="9" customHeight="1">
      <c r="A9" s="110">
        <v>1</v>
      </c>
      <c r="B9" s="160"/>
      <c r="C9" s="161"/>
      <c r="D9" s="691" t="s">
        <v>117</v>
      </c>
      <c r="E9" s="691"/>
      <c r="F9" s="691"/>
      <c r="G9" s="230"/>
      <c r="H9" s="231"/>
      <c r="I9" s="232"/>
      <c r="J9" s="232"/>
      <c r="K9" s="232"/>
      <c r="L9" s="232"/>
      <c r="M9" s="112"/>
      <c r="N9" s="233"/>
      <c r="O9" s="112"/>
      <c r="P9" s="111"/>
      <c r="Q9" s="112"/>
      <c r="S9" s="114" t="str">
        <f>'[1]Officials'!P24</f>
        <v>Umpire</v>
      </c>
      <c r="U9" s="115" t="str">
        <f>E$9&amp;" "&amp;D$9</f>
        <v> Мурашко Татьяна</v>
      </c>
    </row>
    <row r="10" spans="1:21" s="113" customFormat="1" ht="9" customHeight="1">
      <c r="A10" s="116"/>
      <c r="B10" s="168"/>
      <c r="C10" s="169"/>
      <c r="D10" s="235"/>
      <c r="E10" s="232"/>
      <c r="G10" s="236"/>
      <c r="H10" s="237"/>
      <c r="I10" s="229" t="s">
        <v>245</v>
      </c>
      <c r="J10" s="238"/>
      <c r="K10" s="239"/>
      <c r="L10" s="239"/>
      <c r="M10" s="240"/>
      <c r="N10" s="241"/>
      <c r="O10" s="240"/>
      <c r="P10" s="111"/>
      <c r="Q10" s="112"/>
      <c r="S10" s="117" t="str">
        <f>'[1]Officials'!P25</f>
        <v> </v>
      </c>
      <c r="U10" s="118" t="str">
        <f>E$11&amp;" "&amp;D$11</f>
        <v> Новик Полина</v>
      </c>
    </row>
    <row r="11" spans="1:21" s="113" customFormat="1" ht="9" customHeight="1">
      <c r="A11" s="116">
        <v>2</v>
      </c>
      <c r="B11" s="178"/>
      <c r="C11" s="179"/>
      <c r="D11" s="691" t="s">
        <v>244</v>
      </c>
      <c r="E11" s="691"/>
      <c r="F11" s="691"/>
      <c r="G11" s="242"/>
      <c r="H11" s="243"/>
      <c r="I11" s="239" t="s">
        <v>246</v>
      </c>
      <c r="J11" s="244"/>
      <c r="K11" s="239"/>
      <c r="L11" s="239"/>
      <c r="M11" s="240"/>
      <c r="N11" s="241"/>
      <c r="O11" s="240"/>
      <c r="P11" s="111"/>
      <c r="Q11" s="112"/>
      <c r="S11" s="117" t="str">
        <f>'[1]Officials'!P26</f>
        <v> </v>
      </c>
      <c r="U11" s="118" t="str">
        <f>E$13&amp;" "&amp;D$13</f>
        <v> Колонтай Ксения</v>
      </c>
    </row>
    <row r="12" spans="1:21" s="113" customFormat="1" ht="9" customHeight="1">
      <c r="A12" s="116"/>
      <c r="B12" s="169"/>
      <c r="C12" s="169"/>
      <c r="D12" s="235"/>
      <c r="G12" s="234"/>
      <c r="H12" s="245"/>
      <c r="I12" s="246"/>
      <c r="J12" s="247"/>
      <c r="K12" s="238" t="s">
        <v>245</v>
      </c>
      <c r="L12" s="238"/>
      <c r="M12" s="240"/>
      <c r="N12" s="241"/>
      <c r="O12" s="240"/>
      <c r="P12" s="111"/>
      <c r="Q12" s="112"/>
      <c r="S12" s="117" t="str">
        <f>'[1]Officials'!P27</f>
        <v> </v>
      </c>
      <c r="U12" s="118" t="str">
        <f>E$15&amp;" "&amp;D$15</f>
        <v> Лисовская Яна</v>
      </c>
    </row>
    <row r="13" spans="1:21" s="113" customFormat="1" ht="9" customHeight="1">
      <c r="A13" s="116">
        <v>3</v>
      </c>
      <c r="B13" s="178"/>
      <c r="C13" s="179"/>
      <c r="D13" s="691" t="s">
        <v>118</v>
      </c>
      <c r="E13" s="691"/>
      <c r="F13" s="691"/>
      <c r="G13" s="230"/>
      <c r="H13" s="231"/>
      <c r="I13" s="239"/>
      <c r="J13" s="244"/>
      <c r="K13" s="239" t="s">
        <v>290</v>
      </c>
      <c r="L13" s="244"/>
      <c r="M13" s="240"/>
      <c r="N13" s="241"/>
      <c r="O13" s="240"/>
      <c r="P13" s="111"/>
      <c r="Q13" s="112"/>
      <c r="S13" s="117" t="str">
        <f>'[1]Officials'!P28</f>
        <v> </v>
      </c>
      <c r="T13" s="119"/>
      <c r="U13" s="118" t="str">
        <f>E$17&amp;" "&amp;D$17</f>
        <v> Киселите Стефания</v>
      </c>
    </row>
    <row r="14" spans="1:21" s="113" customFormat="1" ht="9" customHeight="1">
      <c r="A14" s="116"/>
      <c r="B14" s="169"/>
      <c r="C14" s="169"/>
      <c r="D14" s="248"/>
      <c r="E14" s="249"/>
      <c r="F14" s="250"/>
      <c r="G14" s="251"/>
      <c r="H14" s="237"/>
      <c r="I14" s="238" t="s">
        <v>247</v>
      </c>
      <c r="J14" s="252"/>
      <c r="K14" s="239"/>
      <c r="L14" s="253"/>
      <c r="M14" s="240"/>
      <c r="N14" s="241"/>
      <c r="O14" s="240"/>
      <c r="P14" s="111"/>
      <c r="Q14" s="112"/>
      <c r="S14" s="117" t="str">
        <f>'[1]Officials'!P29</f>
        <v> </v>
      </c>
      <c r="U14" s="118" t="str">
        <f>E$19&amp;" "&amp;D$19</f>
        <v> Алешина Анастасия</v>
      </c>
    </row>
    <row r="15" spans="1:21" s="113" customFormat="1" ht="9" customHeight="1">
      <c r="A15" s="116">
        <v>4</v>
      </c>
      <c r="B15" s="178"/>
      <c r="C15" s="179"/>
      <c r="D15" s="691" t="s">
        <v>119</v>
      </c>
      <c r="E15" s="691"/>
      <c r="F15" s="691"/>
      <c r="G15" s="242"/>
      <c r="H15" s="243"/>
      <c r="I15" s="239" t="s">
        <v>248</v>
      </c>
      <c r="J15" s="239"/>
      <c r="K15" s="239"/>
      <c r="L15" s="244"/>
      <c r="M15" s="240"/>
      <c r="N15" s="241"/>
      <c r="O15" s="240"/>
      <c r="P15" s="111"/>
      <c r="Q15" s="112"/>
      <c r="S15" s="117" t="str">
        <f>'[1]Officials'!P30</f>
        <v> </v>
      </c>
      <c r="U15" s="118" t="str">
        <f>E$21&amp;" "&amp;D$21</f>
        <v> Мамчиц Валерия</v>
      </c>
    </row>
    <row r="16" spans="1:21" s="113" customFormat="1" ht="9" customHeight="1">
      <c r="A16" s="116"/>
      <c r="B16" s="169"/>
      <c r="C16" s="169"/>
      <c r="D16" s="235"/>
      <c r="G16" s="234"/>
      <c r="H16" s="245"/>
      <c r="I16" s="239"/>
      <c r="J16" s="239"/>
      <c r="K16" s="246"/>
      <c r="L16" s="247"/>
      <c r="M16" s="238" t="s">
        <v>245</v>
      </c>
      <c r="N16" s="254"/>
      <c r="O16" s="240"/>
      <c r="P16" s="111"/>
      <c r="Q16" s="112"/>
      <c r="S16" s="117" t="str">
        <f>'[1]Officials'!P31</f>
        <v> </v>
      </c>
      <c r="U16" s="118" t="str">
        <f>E$23&amp;" "&amp;D$23</f>
        <v> Шарамет Елизавета</v>
      </c>
    </row>
    <row r="17" spans="1:21" s="113" customFormat="1" ht="9" customHeight="1">
      <c r="A17" s="116">
        <v>5</v>
      </c>
      <c r="B17" s="178"/>
      <c r="C17" s="179"/>
      <c r="D17" s="691" t="s">
        <v>120</v>
      </c>
      <c r="E17" s="691"/>
      <c r="F17" s="691"/>
      <c r="G17" s="230"/>
      <c r="H17" s="231"/>
      <c r="I17" s="239"/>
      <c r="J17" s="239"/>
      <c r="K17" s="239"/>
      <c r="L17" s="244"/>
      <c r="M17" s="240" t="s">
        <v>331</v>
      </c>
      <c r="N17" s="255"/>
      <c r="O17" s="256"/>
      <c r="P17" s="120"/>
      <c r="Q17" s="121"/>
      <c r="R17" s="122"/>
      <c r="S17" s="123" t="str">
        <f>'[1]Officials'!P32</f>
        <v> </v>
      </c>
      <c r="U17" s="118" t="str">
        <f>E$25&amp;" "&amp;D$25</f>
        <v> Михальцова Александра</v>
      </c>
    </row>
    <row r="18" spans="1:21" s="113" customFormat="1" ht="9" customHeight="1">
      <c r="A18" s="116"/>
      <c r="B18" s="169"/>
      <c r="C18" s="169"/>
      <c r="D18" s="235"/>
      <c r="E18" s="257"/>
      <c r="G18" s="236"/>
      <c r="H18" s="237"/>
      <c r="I18" s="238" t="s">
        <v>249</v>
      </c>
      <c r="J18" s="238"/>
      <c r="K18" s="239"/>
      <c r="L18" s="244"/>
      <c r="M18" s="240"/>
      <c r="N18" s="255"/>
      <c r="O18" s="256"/>
      <c r="P18" s="120"/>
      <c r="Q18" s="121"/>
      <c r="R18" s="122"/>
      <c r="S18" s="123" t="str">
        <f>'[1]Officials'!P33</f>
        <v> </v>
      </c>
      <c r="U18" s="118" t="str">
        <f>E$27&amp;" "&amp;D$27</f>
        <v> Татур Ника</v>
      </c>
    </row>
    <row r="19" spans="1:21" s="113" customFormat="1" ht="9" customHeight="1">
      <c r="A19" s="116">
        <v>6</v>
      </c>
      <c r="B19" s="178"/>
      <c r="C19" s="179"/>
      <c r="D19" s="691" t="s">
        <v>243</v>
      </c>
      <c r="E19" s="691"/>
      <c r="F19" s="691"/>
      <c r="G19" s="242"/>
      <c r="H19" s="243"/>
      <c r="I19" s="239" t="s">
        <v>250</v>
      </c>
      <c r="J19" s="244"/>
      <c r="K19" s="239"/>
      <c r="L19" s="244"/>
      <c r="M19" s="240"/>
      <c r="N19" s="255"/>
      <c r="O19" s="256"/>
      <c r="P19" s="120"/>
      <c r="Q19" s="121"/>
      <c r="R19" s="122"/>
      <c r="S19" s="123" t="str">
        <f>'[1]Officials'!P34</f>
        <v> </v>
      </c>
      <c r="U19" s="118" t="str">
        <f>E$29&amp;" "&amp;D$29</f>
        <v> Мурашко Любовь</v>
      </c>
    </row>
    <row r="20" spans="1:21" s="113" customFormat="1" ht="9" customHeight="1" thickBot="1">
      <c r="A20" s="116"/>
      <c r="B20" s="169"/>
      <c r="C20" s="169"/>
      <c r="D20" s="235"/>
      <c r="G20" s="234"/>
      <c r="H20" s="245"/>
      <c r="I20" s="241"/>
      <c r="J20" s="247"/>
      <c r="K20" s="238" t="s">
        <v>251</v>
      </c>
      <c r="L20" s="252"/>
      <c r="M20" s="240"/>
      <c r="N20" s="255"/>
      <c r="O20" s="256"/>
      <c r="P20" s="120"/>
      <c r="Q20" s="121"/>
      <c r="R20" s="122"/>
      <c r="S20" s="124" t="str">
        <f>'[1]Officials'!P35</f>
        <v>None</v>
      </c>
      <c r="U20" s="118" t="str">
        <f>E$31&amp;" "&amp;D$31</f>
        <v> Михневич Кира</v>
      </c>
    </row>
    <row r="21" spans="1:21" s="113" customFormat="1" ht="9" customHeight="1">
      <c r="A21" s="116">
        <v>7</v>
      </c>
      <c r="B21" s="178"/>
      <c r="C21" s="179"/>
      <c r="D21" s="691" t="s">
        <v>121</v>
      </c>
      <c r="E21" s="691"/>
      <c r="F21" s="691"/>
      <c r="G21" s="230"/>
      <c r="H21" s="231"/>
      <c r="I21" s="239"/>
      <c r="J21" s="244"/>
      <c r="K21" s="239" t="s">
        <v>290</v>
      </c>
      <c r="L21" s="239"/>
      <c r="M21" s="240"/>
      <c r="N21" s="255"/>
      <c r="O21" s="256"/>
      <c r="P21" s="120"/>
      <c r="Q21" s="121"/>
      <c r="R21" s="122"/>
      <c r="U21" s="118" t="str">
        <f>E$33&amp;" "&amp;D$33</f>
        <v> Дубик  Екатерина</v>
      </c>
    </row>
    <row r="22" spans="1:21" s="113" customFormat="1" ht="9" customHeight="1">
      <c r="A22" s="116"/>
      <c r="B22" s="169"/>
      <c r="C22" s="169"/>
      <c r="D22" s="235"/>
      <c r="E22" s="257"/>
      <c r="G22" s="236"/>
      <c r="H22" s="237"/>
      <c r="I22" s="238" t="s">
        <v>251</v>
      </c>
      <c r="J22" s="252"/>
      <c r="K22" s="239"/>
      <c r="L22" s="258"/>
      <c r="M22" s="240"/>
      <c r="N22" s="255"/>
      <c r="O22" s="256"/>
      <c r="P22" s="120"/>
      <c r="Q22" s="121"/>
      <c r="R22" s="122"/>
      <c r="U22" s="118" t="str">
        <f>E$35&amp;" "&amp;D$35</f>
        <v> Щеглова София</v>
      </c>
    </row>
    <row r="23" spans="1:21" s="113" customFormat="1" ht="9" customHeight="1">
      <c r="A23" s="110">
        <v>8</v>
      </c>
      <c r="B23" s="178"/>
      <c r="C23" s="161"/>
      <c r="D23" s="691" t="s">
        <v>122</v>
      </c>
      <c r="E23" s="691"/>
      <c r="F23" s="691"/>
      <c r="G23" s="242"/>
      <c r="H23" s="243"/>
      <c r="I23" s="239" t="s">
        <v>252</v>
      </c>
      <c r="J23" s="239"/>
      <c r="K23" s="239"/>
      <c r="L23" s="239"/>
      <c r="M23" s="240"/>
      <c r="N23" s="255"/>
      <c r="O23" s="256"/>
      <c r="P23" s="120"/>
      <c r="Q23" s="121"/>
      <c r="R23" s="122"/>
      <c r="U23" s="118" t="str">
        <f>E$37&amp;" "&amp;D$37</f>
        <v> Мицкевич Елизавета</v>
      </c>
    </row>
    <row r="24" spans="1:21" s="113" customFormat="1" ht="9" customHeight="1">
      <c r="A24" s="116"/>
      <c r="B24" s="169"/>
      <c r="C24" s="169"/>
      <c r="D24" s="235"/>
      <c r="G24" s="234"/>
      <c r="H24" s="245"/>
      <c r="I24" s="239"/>
      <c r="J24" s="239"/>
      <c r="K24" s="239"/>
      <c r="L24" s="239"/>
      <c r="M24" s="246"/>
      <c r="N24" s="259"/>
      <c r="O24" s="260" t="s">
        <v>376</v>
      </c>
      <c r="P24" s="120"/>
      <c r="Q24" s="121"/>
      <c r="R24" s="122"/>
      <c r="U24" s="118" t="str">
        <f>E$39&amp;" "&amp;D$39</f>
        <v> Ленгинович Яна</v>
      </c>
    </row>
    <row r="25" spans="1:21" s="113" customFormat="1" ht="9" customHeight="1">
      <c r="A25" s="110">
        <v>9</v>
      </c>
      <c r="B25" s="178"/>
      <c r="C25" s="161"/>
      <c r="D25" s="691" t="s">
        <v>123</v>
      </c>
      <c r="E25" s="691"/>
      <c r="F25" s="691"/>
      <c r="G25" s="230"/>
      <c r="H25" s="231"/>
      <c r="I25" s="239"/>
      <c r="J25" s="239"/>
      <c r="K25" s="239"/>
      <c r="L25" s="239"/>
      <c r="M25" s="240"/>
      <c r="N25" s="255"/>
      <c r="O25" s="256" t="s">
        <v>320</v>
      </c>
      <c r="P25" s="125"/>
      <c r="Q25" s="121"/>
      <c r="R25" s="122"/>
      <c r="U25" s="118" t="str">
        <f>E$41&amp;" "&amp;D$41</f>
        <v> Шульга Дарья</v>
      </c>
    </row>
    <row r="26" spans="1:21" s="113" customFormat="1" ht="9" customHeight="1">
      <c r="A26" s="116"/>
      <c r="B26" s="169"/>
      <c r="C26" s="169"/>
      <c r="D26" s="235"/>
      <c r="E26" s="232"/>
      <c r="G26" s="236"/>
      <c r="H26" s="237"/>
      <c r="I26" s="238" t="s">
        <v>253</v>
      </c>
      <c r="J26" s="238"/>
      <c r="K26" s="239"/>
      <c r="L26" s="239"/>
      <c r="M26" s="240"/>
      <c r="N26" s="255"/>
      <c r="O26" s="256"/>
      <c r="P26" s="125"/>
      <c r="Q26" s="121"/>
      <c r="R26" s="122"/>
      <c r="U26" s="118" t="str">
        <f>E$43&amp;" "&amp;D$43</f>
        <v> Крылова Полина</v>
      </c>
    </row>
    <row r="27" spans="1:21" s="113" customFormat="1" ht="9" customHeight="1">
      <c r="A27" s="116">
        <v>10</v>
      </c>
      <c r="B27" s="178"/>
      <c r="C27" s="179"/>
      <c r="D27" s="691" t="s">
        <v>124</v>
      </c>
      <c r="E27" s="691"/>
      <c r="F27" s="691"/>
      <c r="G27" s="242"/>
      <c r="H27" s="243"/>
      <c r="I27" s="239" t="s">
        <v>254</v>
      </c>
      <c r="J27" s="244"/>
      <c r="K27" s="239"/>
      <c r="L27" s="239"/>
      <c r="M27" s="240"/>
      <c r="N27" s="255"/>
      <c r="O27" s="256"/>
      <c r="P27" s="125"/>
      <c r="Q27" s="121"/>
      <c r="R27" s="122"/>
      <c r="U27" s="118" t="str">
        <f>E$45&amp;" "&amp;D$45</f>
        <v> Рыбакова Анна</v>
      </c>
    </row>
    <row r="28" spans="1:21" s="113" customFormat="1" ht="9" customHeight="1">
      <c r="A28" s="116"/>
      <c r="B28" s="169"/>
      <c r="C28" s="169"/>
      <c r="D28" s="235"/>
      <c r="G28" s="234"/>
      <c r="H28" s="245"/>
      <c r="I28" s="246"/>
      <c r="J28" s="247"/>
      <c r="K28" s="238" t="s">
        <v>245</v>
      </c>
      <c r="L28" s="238"/>
      <c r="M28" s="240"/>
      <c r="N28" s="255"/>
      <c r="O28" s="256"/>
      <c r="P28" s="125"/>
      <c r="Q28" s="121"/>
      <c r="R28" s="122"/>
      <c r="U28" s="118" t="str">
        <f>E$47&amp;" "&amp;D$47</f>
        <v> Демидович Карина</v>
      </c>
    </row>
    <row r="29" spans="1:21" s="113" customFormat="1" ht="9" customHeight="1">
      <c r="A29" s="116">
        <v>11</v>
      </c>
      <c r="B29" s="178"/>
      <c r="C29" s="179"/>
      <c r="D29" s="691" t="s">
        <v>125</v>
      </c>
      <c r="E29" s="691"/>
      <c r="F29" s="691"/>
      <c r="G29" s="230"/>
      <c r="H29" s="231"/>
      <c r="I29" s="239"/>
      <c r="J29" s="244"/>
      <c r="K29" s="239" t="s">
        <v>319</v>
      </c>
      <c r="L29" s="244"/>
      <c r="M29" s="240"/>
      <c r="N29" s="255"/>
      <c r="O29" s="256"/>
      <c r="P29" s="125"/>
      <c r="Q29" s="121"/>
      <c r="R29" s="122"/>
      <c r="U29" s="118" t="str">
        <f>E$49&amp;" "&amp;D$49</f>
        <v> Бекета Елизавета</v>
      </c>
    </row>
    <row r="30" spans="1:21" s="113" customFormat="1" ht="9" customHeight="1">
      <c r="A30" s="116"/>
      <c r="B30" s="169"/>
      <c r="C30" s="169"/>
      <c r="D30" s="235"/>
      <c r="E30" s="257"/>
      <c r="G30" s="236"/>
      <c r="H30" s="237"/>
      <c r="I30" s="238" t="s">
        <v>245</v>
      </c>
      <c r="J30" s="252"/>
      <c r="K30" s="239"/>
      <c r="L30" s="253"/>
      <c r="M30" s="240"/>
      <c r="N30" s="255"/>
      <c r="O30" s="256"/>
      <c r="P30" s="125"/>
      <c r="Q30" s="121"/>
      <c r="R30" s="122"/>
      <c r="U30" s="118" t="str">
        <f>E$51&amp;" "&amp;D$51</f>
        <v> Пашкевич Дарья</v>
      </c>
    </row>
    <row r="31" spans="1:21" s="113" customFormat="1" ht="9" customHeight="1">
      <c r="A31" s="116">
        <v>12</v>
      </c>
      <c r="B31" s="178"/>
      <c r="C31" s="179"/>
      <c r="D31" s="691" t="s">
        <v>126</v>
      </c>
      <c r="E31" s="691"/>
      <c r="F31" s="691"/>
      <c r="G31" s="242"/>
      <c r="H31" s="243"/>
      <c r="I31" s="239" t="s">
        <v>252</v>
      </c>
      <c r="J31" s="239"/>
      <c r="K31" s="239"/>
      <c r="L31" s="244"/>
      <c r="M31" s="240"/>
      <c r="N31" s="255"/>
      <c r="O31" s="256"/>
      <c r="P31" s="125"/>
      <c r="Q31" s="121"/>
      <c r="R31" s="122"/>
      <c r="U31" s="118" t="str">
        <f>E$53&amp;" "&amp;D$53</f>
        <v> Абражевич Екатерина</v>
      </c>
    </row>
    <row r="32" spans="1:21" s="113" customFormat="1" ht="9" customHeight="1">
      <c r="A32" s="116"/>
      <c r="B32" s="169"/>
      <c r="C32" s="169"/>
      <c r="D32" s="235"/>
      <c r="G32" s="234"/>
      <c r="H32" s="245"/>
      <c r="I32" s="239"/>
      <c r="J32" s="239"/>
      <c r="K32" s="246"/>
      <c r="L32" s="247"/>
      <c r="M32" s="238" t="s">
        <v>245</v>
      </c>
      <c r="N32" s="254"/>
      <c r="O32" s="256"/>
      <c r="P32" s="125"/>
      <c r="Q32" s="121"/>
      <c r="R32" s="122"/>
      <c r="U32" s="118" t="str">
        <f>E$55&amp;" "&amp;D$55</f>
        <v> Бурш Алина</v>
      </c>
    </row>
    <row r="33" spans="1:21" s="113" customFormat="1" ht="9" customHeight="1">
      <c r="A33" s="116">
        <v>13</v>
      </c>
      <c r="B33" s="178"/>
      <c r="C33" s="179"/>
      <c r="D33" s="691" t="s">
        <v>127</v>
      </c>
      <c r="E33" s="691"/>
      <c r="F33" s="691"/>
      <c r="G33" s="230"/>
      <c r="H33" s="231"/>
      <c r="I33" s="239"/>
      <c r="J33" s="239"/>
      <c r="K33" s="239"/>
      <c r="L33" s="244"/>
      <c r="M33" s="240" t="s">
        <v>332</v>
      </c>
      <c r="N33" s="241"/>
      <c r="O33" s="261"/>
      <c r="P33" s="125"/>
      <c r="Q33" s="121"/>
      <c r="R33" s="122"/>
      <c r="U33" s="118" t="str">
        <f>E$57&amp;" "&amp;D$57</f>
        <v> Трубило Арина</v>
      </c>
    </row>
    <row r="34" spans="1:21" s="113" customFormat="1" ht="9" customHeight="1">
      <c r="A34" s="116"/>
      <c r="B34" s="169"/>
      <c r="C34" s="169"/>
      <c r="D34" s="235"/>
      <c r="E34" s="257"/>
      <c r="G34" s="236"/>
      <c r="H34" s="237"/>
      <c r="I34" s="238" t="s">
        <v>255</v>
      </c>
      <c r="J34" s="238"/>
      <c r="K34" s="239"/>
      <c r="L34" s="244"/>
      <c r="M34" s="240"/>
      <c r="N34" s="241"/>
      <c r="O34" s="261"/>
      <c r="P34" s="125"/>
      <c r="Q34" s="121"/>
      <c r="R34" s="122"/>
      <c r="U34" s="118" t="str">
        <f>E$59&amp;" "&amp;D$59</f>
        <v> Чамеева Яна</v>
      </c>
    </row>
    <row r="35" spans="1:21" s="113" customFormat="1" ht="9" customHeight="1">
      <c r="A35" s="116">
        <v>14</v>
      </c>
      <c r="B35" s="178"/>
      <c r="C35" s="179"/>
      <c r="D35" s="691" t="s">
        <v>128</v>
      </c>
      <c r="E35" s="691"/>
      <c r="F35" s="691"/>
      <c r="G35" s="242"/>
      <c r="H35" s="243"/>
      <c r="I35" s="239" t="s">
        <v>256</v>
      </c>
      <c r="J35" s="244"/>
      <c r="K35" s="239"/>
      <c r="L35" s="244"/>
      <c r="M35" s="240"/>
      <c r="N35" s="241"/>
      <c r="O35" s="261"/>
      <c r="P35" s="125"/>
      <c r="Q35" s="121"/>
      <c r="R35" s="122"/>
      <c r="U35" s="118" t="str">
        <f>E$61&amp;" "&amp;D$61</f>
        <v> Кашинская Яна</v>
      </c>
    </row>
    <row r="36" spans="1:21" s="113" customFormat="1" ht="9" customHeight="1">
      <c r="A36" s="116"/>
      <c r="B36" s="169"/>
      <c r="C36" s="169"/>
      <c r="D36" s="235"/>
      <c r="G36" s="234"/>
      <c r="H36" s="245"/>
      <c r="I36" s="246"/>
      <c r="J36" s="247"/>
      <c r="K36" s="238" t="s">
        <v>258</v>
      </c>
      <c r="L36" s="252"/>
      <c r="M36" s="240"/>
      <c r="N36" s="241"/>
      <c r="O36" s="261"/>
      <c r="P36" s="125"/>
      <c r="Q36" s="121"/>
      <c r="R36" s="122"/>
      <c r="U36" s="118" t="str">
        <f>E$63&amp;" "&amp;D$63</f>
        <v> Савостьянова Елизавета</v>
      </c>
    </row>
    <row r="37" spans="1:21" s="113" customFormat="1" ht="9" customHeight="1">
      <c r="A37" s="116">
        <v>15</v>
      </c>
      <c r="B37" s="178"/>
      <c r="C37" s="179"/>
      <c r="D37" s="691" t="s">
        <v>129</v>
      </c>
      <c r="E37" s="691"/>
      <c r="F37" s="691"/>
      <c r="G37" s="230"/>
      <c r="H37" s="231"/>
      <c r="I37" s="239"/>
      <c r="J37" s="244"/>
      <c r="K37" s="239" t="s">
        <v>320</v>
      </c>
      <c r="L37" s="239"/>
      <c r="M37" s="240"/>
      <c r="N37" s="241"/>
      <c r="O37" s="261"/>
      <c r="P37" s="125"/>
      <c r="Q37" s="121"/>
      <c r="R37" s="122"/>
      <c r="U37" s="118" t="str">
        <f>E$65&amp;" "&amp;D$65</f>
        <v> Вансович Арина</v>
      </c>
    </row>
    <row r="38" spans="1:21" s="113" customFormat="1" ht="9" customHeight="1">
      <c r="A38" s="116"/>
      <c r="B38" s="169"/>
      <c r="C38" s="169"/>
      <c r="D38" s="235"/>
      <c r="E38" s="257"/>
      <c r="G38" s="236"/>
      <c r="H38" s="237"/>
      <c r="I38" s="238" t="s">
        <v>258</v>
      </c>
      <c r="J38" s="252"/>
      <c r="K38" s="239"/>
      <c r="L38" s="258"/>
      <c r="M38" s="240"/>
      <c r="N38" s="241"/>
      <c r="O38" s="261"/>
      <c r="P38" s="125"/>
      <c r="Q38" s="121"/>
      <c r="R38" s="122"/>
      <c r="U38" s="118" t="str">
        <f>E$67&amp;" "&amp;D$67</f>
        <v> Витко Ксения</v>
      </c>
    </row>
    <row r="39" spans="1:21" s="113" customFormat="1" ht="9" customHeight="1">
      <c r="A39" s="110">
        <v>16</v>
      </c>
      <c r="B39" s="178"/>
      <c r="C39" s="161"/>
      <c r="D39" s="691" t="s">
        <v>257</v>
      </c>
      <c r="E39" s="691"/>
      <c r="F39" s="691"/>
      <c r="G39" s="242"/>
      <c r="H39" s="243"/>
      <c r="I39" s="239" t="s">
        <v>252</v>
      </c>
      <c r="J39" s="239"/>
      <c r="K39" s="239"/>
      <c r="L39" s="239"/>
      <c r="M39" s="241"/>
      <c r="N39" s="241"/>
      <c r="O39" s="261"/>
      <c r="P39" s="125"/>
      <c r="Q39" s="121"/>
      <c r="R39" s="122"/>
      <c r="U39" s="118"/>
    </row>
    <row r="40" spans="1:21" s="113" customFormat="1" ht="9" customHeight="1" thickBot="1">
      <c r="A40" s="116"/>
      <c r="B40" s="169"/>
      <c r="C40" s="169"/>
      <c r="D40" s="235"/>
      <c r="G40" s="234"/>
      <c r="H40" s="245"/>
      <c r="I40" s="239"/>
      <c r="J40" s="239"/>
      <c r="K40" s="239"/>
      <c r="L40" s="239"/>
      <c r="M40" s="262"/>
      <c r="N40" s="263"/>
      <c r="O40" s="252" t="s">
        <v>376</v>
      </c>
      <c r="P40" s="126"/>
      <c r="Q40" s="121"/>
      <c r="R40" s="122"/>
      <c r="U40" s="127"/>
    </row>
    <row r="41" spans="1:18" s="113" customFormat="1" ht="9" customHeight="1">
      <c r="A41" s="110">
        <v>17</v>
      </c>
      <c r="B41" s="178"/>
      <c r="C41" s="161"/>
      <c r="D41" s="691" t="s">
        <v>130</v>
      </c>
      <c r="E41" s="691"/>
      <c r="F41" s="691"/>
      <c r="G41" s="230"/>
      <c r="H41" s="231"/>
      <c r="I41" s="239"/>
      <c r="J41" s="239"/>
      <c r="K41" s="239"/>
      <c r="L41" s="239"/>
      <c r="M41" s="246"/>
      <c r="N41" s="246"/>
      <c r="O41" s="261" t="s">
        <v>304</v>
      </c>
      <c r="P41" s="125"/>
      <c r="Q41" s="121"/>
      <c r="R41" s="122"/>
    </row>
    <row r="42" spans="1:18" s="113" customFormat="1" ht="9" customHeight="1">
      <c r="A42" s="116"/>
      <c r="B42" s="169"/>
      <c r="C42" s="169"/>
      <c r="D42" s="235"/>
      <c r="E42" s="232"/>
      <c r="G42" s="236"/>
      <c r="H42" s="237"/>
      <c r="I42" s="238" t="s">
        <v>259</v>
      </c>
      <c r="J42" s="238"/>
      <c r="K42" s="239"/>
      <c r="L42" s="239"/>
      <c r="M42" s="240"/>
      <c r="N42" s="241"/>
      <c r="O42" s="261"/>
      <c r="P42" s="125"/>
      <c r="Q42" s="121"/>
      <c r="R42" s="122"/>
    </row>
    <row r="43" spans="1:18" s="113" customFormat="1" ht="9" customHeight="1">
      <c r="A43" s="116">
        <v>18</v>
      </c>
      <c r="B43" s="178"/>
      <c r="C43" s="179"/>
      <c r="D43" s="691" t="s">
        <v>131</v>
      </c>
      <c r="E43" s="691"/>
      <c r="F43" s="691"/>
      <c r="G43" s="242"/>
      <c r="H43" s="243"/>
      <c r="I43" s="239" t="s">
        <v>260</v>
      </c>
      <c r="J43" s="244"/>
      <c r="K43" s="239"/>
      <c r="L43" s="239"/>
      <c r="M43" s="240"/>
      <c r="N43" s="241"/>
      <c r="O43" s="261"/>
      <c r="P43" s="125"/>
      <c r="Q43" s="121"/>
      <c r="R43" s="122"/>
    </row>
    <row r="44" spans="1:18" s="113" customFormat="1" ht="9" customHeight="1">
      <c r="A44" s="116"/>
      <c r="B44" s="169"/>
      <c r="C44" s="169"/>
      <c r="D44" s="235"/>
      <c r="G44" s="234"/>
      <c r="H44" s="245"/>
      <c r="I44" s="246"/>
      <c r="J44" s="247"/>
      <c r="K44" s="238" t="s">
        <v>259</v>
      </c>
      <c r="L44" s="238"/>
      <c r="M44" s="240"/>
      <c r="N44" s="241"/>
      <c r="O44" s="261"/>
      <c r="P44" s="125"/>
      <c r="Q44" s="121"/>
      <c r="R44" s="122"/>
    </row>
    <row r="45" spans="1:18" s="113" customFormat="1" ht="9" customHeight="1">
      <c r="A45" s="116">
        <v>19</v>
      </c>
      <c r="B45" s="178"/>
      <c r="C45" s="179"/>
      <c r="D45" s="691" t="s">
        <v>132</v>
      </c>
      <c r="E45" s="691"/>
      <c r="F45" s="691"/>
      <c r="G45" s="230"/>
      <c r="H45" s="231"/>
      <c r="I45" s="239"/>
      <c r="J45" s="244"/>
      <c r="K45" s="239" t="s">
        <v>321</v>
      </c>
      <c r="L45" s="244"/>
      <c r="M45" s="240"/>
      <c r="N45" s="241"/>
      <c r="O45" s="261"/>
      <c r="P45" s="125"/>
      <c r="Q45" s="121"/>
      <c r="R45" s="122"/>
    </row>
    <row r="46" spans="1:18" s="113" customFormat="1" ht="9" customHeight="1">
      <c r="A46" s="116"/>
      <c r="B46" s="169"/>
      <c r="C46" s="169"/>
      <c r="D46" s="235"/>
      <c r="E46" s="257"/>
      <c r="G46" s="236"/>
      <c r="H46" s="237"/>
      <c r="I46" s="238" t="s">
        <v>186</v>
      </c>
      <c r="J46" s="252"/>
      <c r="K46" s="239"/>
      <c r="L46" s="253"/>
      <c r="M46" s="240"/>
      <c r="N46" s="241"/>
      <c r="O46" s="261"/>
      <c r="P46" s="125"/>
      <c r="Q46" s="121"/>
      <c r="R46" s="122"/>
    </row>
    <row r="47" spans="1:18" s="113" customFormat="1" ht="9" customHeight="1">
      <c r="A47" s="116">
        <v>20</v>
      </c>
      <c r="B47" s="178"/>
      <c r="C47" s="179"/>
      <c r="D47" s="691" t="s">
        <v>133</v>
      </c>
      <c r="E47" s="691"/>
      <c r="F47" s="691"/>
      <c r="G47" s="242"/>
      <c r="H47" s="243"/>
      <c r="I47" s="239" t="s">
        <v>261</v>
      </c>
      <c r="J47" s="239"/>
      <c r="K47" s="239"/>
      <c r="L47" s="244"/>
      <c r="M47" s="240"/>
      <c r="N47" s="241"/>
      <c r="O47" s="261"/>
      <c r="P47" s="125"/>
      <c r="Q47" s="121"/>
      <c r="R47" s="122"/>
    </row>
    <row r="48" spans="1:18" s="113" customFormat="1" ht="9" customHeight="1">
      <c r="A48" s="116"/>
      <c r="B48" s="169"/>
      <c r="C48" s="169"/>
      <c r="D48" s="235"/>
      <c r="G48" s="234"/>
      <c r="H48" s="245"/>
      <c r="I48" s="239"/>
      <c r="J48" s="239"/>
      <c r="K48" s="246"/>
      <c r="L48" s="247"/>
      <c r="M48" s="238" t="s">
        <v>322</v>
      </c>
      <c r="N48" s="254"/>
      <c r="O48" s="261"/>
      <c r="P48" s="125"/>
      <c r="Q48" s="121"/>
      <c r="R48" s="122"/>
    </row>
    <row r="49" spans="1:18" s="113" customFormat="1" ht="9" customHeight="1">
      <c r="A49" s="116">
        <v>21</v>
      </c>
      <c r="B49" s="178"/>
      <c r="C49" s="179"/>
      <c r="D49" s="691" t="s">
        <v>134</v>
      </c>
      <c r="E49" s="691"/>
      <c r="F49" s="691"/>
      <c r="G49" s="230"/>
      <c r="H49" s="231"/>
      <c r="I49" s="239"/>
      <c r="J49" s="239"/>
      <c r="K49" s="239"/>
      <c r="L49" s="244"/>
      <c r="M49" s="240" t="s">
        <v>325</v>
      </c>
      <c r="N49" s="255"/>
      <c r="O49" s="256"/>
      <c r="P49" s="125"/>
      <c r="Q49" s="121"/>
      <c r="R49" s="122"/>
    </row>
    <row r="50" spans="1:18" s="113" customFormat="1" ht="9" customHeight="1">
      <c r="A50" s="116"/>
      <c r="B50" s="169"/>
      <c r="C50" s="169"/>
      <c r="D50" s="235"/>
      <c r="E50" s="257"/>
      <c r="G50" s="236"/>
      <c r="H50" s="237"/>
      <c r="I50" s="238" t="s">
        <v>262</v>
      </c>
      <c r="J50" s="238"/>
      <c r="K50" s="239"/>
      <c r="L50" s="244"/>
      <c r="M50" s="240"/>
      <c r="N50" s="255"/>
      <c r="O50" s="256"/>
      <c r="P50" s="125"/>
      <c r="Q50" s="121"/>
      <c r="R50" s="122"/>
    </row>
    <row r="51" spans="1:18" s="113" customFormat="1" ht="9" customHeight="1">
      <c r="A51" s="116">
        <v>22</v>
      </c>
      <c r="B51" s="178"/>
      <c r="C51" s="179"/>
      <c r="D51" s="691" t="s">
        <v>135</v>
      </c>
      <c r="E51" s="691"/>
      <c r="F51" s="691"/>
      <c r="G51" s="242"/>
      <c r="H51" s="243"/>
      <c r="I51" s="239" t="s">
        <v>263</v>
      </c>
      <c r="J51" s="244"/>
      <c r="K51" s="239"/>
      <c r="L51" s="244"/>
      <c r="M51" s="240"/>
      <c r="N51" s="255"/>
      <c r="O51" s="256"/>
      <c r="P51" s="125"/>
      <c r="Q51" s="121"/>
      <c r="R51" s="122"/>
    </row>
    <row r="52" spans="1:18" s="113" customFormat="1" ht="9" customHeight="1">
      <c r="A52" s="116"/>
      <c r="B52" s="169"/>
      <c r="C52" s="169"/>
      <c r="D52" s="235"/>
      <c r="G52" s="234"/>
      <c r="H52" s="245"/>
      <c r="I52" s="246"/>
      <c r="J52" s="247"/>
      <c r="K52" s="264" t="s">
        <v>322</v>
      </c>
      <c r="L52" s="252"/>
      <c r="M52" s="240"/>
      <c r="N52" s="255"/>
      <c r="O52" s="256"/>
      <c r="P52" s="125"/>
      <c r="Q52" s="121"/>
      <c r="R52" s="122"/>
    </row>
    <row r="53" spans="1:18" s="113" customFormat="1" ht="9" customHeight="1">
      <c r="A53" s="116">
        <v>23</v>
      </c>
      <c r="B53" s="178"/>
      <c r="C53" s="179"/>
      <c r="D53" s="691" t="s">
        <v>136</v>
      </c>
      <c r="E53" s="691"/>
      <c r="F53" s="691"/>
      <c r="G53" s="230"/>
      <c r="H53" s="231"/>
      <c r="I53" s="239"/>
      <c r="J53" s="244"/>
      <c r="K53" s="239" t="s">
        <v>256</v>
      </c>
      <c r="L53" s="239"/>
      <c r="M53" s="240"/>
      <c r="N53" s="255"/>
      <c r="O53" s="256"/>
      <c r="P53" s="125"/>
      <c r="Q53" s="121"/>
      <c r="R53" s="122"/>
    </row>
    <row r="54" spans="1:18" s="113" customFormat="1" ht="9" customHeight="1">
      <c r="A54" s="116"/>
      <c r="B54" s="169"/>
      <c r="C54" s="169"/>
      <c r="D54" s="235"/>
      <c r="E54" s="257"/>
      <c r="G54" s="236"/>
      <c r="H54" s="237"/>
      <c r="I54" s="238" t="s">
        <v>264</v>
      </c>
      <c r="J54" s="252"/>
      <c r="K54" s="239"/>
      <c r="L54" s="258"/>
      <c r="M54" s="240"/>
      <c r="N54" s="255"/>
      <c r="O54" s="256"/>
      <c r="P54" s="125"/>
      <c r="Q54" s="121"/>
      <c r="R54" s="122"/>
    </row>
    <row r="55" spans="1:18" s="113" customFormat="1" ht="9" customHeight="1">
      <c r="A55" s="110">
        <v>24</v>
      </c>
      <c r="B55" s="178"/>
      <c r="C55" s="161"/>
      <c r="D55" s="691" t="s">
        <v>137</v>
      </c>
      <c r="E55" s="691"/>
      <c r="F55" s="691"/>
      <c r="G55" s="242"/>
      <c r="H55" s="243"/>
      <c r="I55" s="239" t="s">
        <v>252</v>
      </c>
      <c r="J55" s="239"/>
      <c r="K55" s="239"/>
      <c r="L55" s="239"/>
      <c r="M55" s="240"/>
      <c r="N55" s="255"/>
      <c r="O55" s="256"/>
      <c r="P55" s="125"/>
      <c r="Q55" s="121"/>
      <c r="R55" s="122"/>
    </row>
    <row r="56" spans="1:18" s="113" customFormat="1" ht="9" customHeight="1">
      <c r="A56" s="116"/>
      <c r="B56" s="169"/>
      <c r="C56" s="169"/>
      <c r="D56" s="235"/>
      <c r="G56" s="234"/>
      <c r="H56" s="245"/>
      <c r="I56" s="239"/>
      <c r="J56" s="239"/>
      <c r="K56" s="239"/>
      <c r="L56" s="239"/>
      <c r="M56" s="246"/>
      <c r="N56" s="259"/>
      <c r="O56" s="260" t="s">
        <v>322</v>
      </c>
      <c r="P56" s="125"/>
      <c r="Q56" s="121"/>
      <c r="R56" s="122"/>
    </row>
    <row r="57" spans="1:18" s="113" customFormat="1" ht="9" customHeight="1">
      <c r="A57" s="110">
        <v>25</v>
      </c>
      <c r="B57" s="178"/>
      <c r="C57" s="161"/>
      <c r="D57" s="691" t="s">
        <v>138</v>
      </c>
      <c r="E57" s="691"/>
      <c r="F57" s="691"/>
      <c r="G57" s="230"/>
      <c r="H57" s="231"/>
      <c r="I57" s="239"/>
      <c r="J57" s="239"/>
      <c r="K57" s="239"/>
      <c r="L57" s="239"/>
      <c r="M57" s="240"/>
      <c r="N57" s="255"/>
      <c r="O57" s="256" t="s">
        <v>256</v>
      </c>
      <c r="P57" s="120"/>
      <c r="Q57" s="121"/>
      <c r="R57" s="122"/>
    </row>
    <row r="58" spans="1:18" s="113" customFormat="1" ht="9" customHeight="1">
      <c r="A58" s="116"/>
      <c r="B58" s="169"/>
      <c r="C58" s="169"/>
      <c r="D58" s="235"/>
      <c r="E58" s="232"/>
      <c r="G58" s="236"/>
      <c r="H58" s="237"/>
      <c r="I58" s="238" t="s">
        <v>265</v>
      </c>
      <c r="J58" s="238"/>
      <c r="K58" s="239"/>
      <c r="L58" s="239"/>
      <c r="M58" s="240"/>
      <c r="N58" s="255"/>
      <c r="O58" s="256"/>
      <c r="P58" s="120"/>
      <c r="Q58" s="121"/>
      <c r="R58" s="122"/>
    </row>
    <row r="59" spans="1:18" s="113" customFormat="1" ht="9" customHeight="1">
      <c r="A59" s="116">
        <v>26</v>
      </c>
      <c r="B59" s="178"/>
      <c r="C59" s="179"/>
      <c r="D59" s="691" t="s">
        <v>139</v>
      </c>
      <c r="E59" s="691"/>
      <c r="F59" s="691"/>
      <c r="G59" s="242"/>
      <c r="H59" s="243"/>
      <c r="I59" s="239" t="s">
        <v>252</v>
      </c>
      <c r="J59" s="244"/>
      <c r="K59" s="239"/>
      <c r="L59" s="239"/>
      <c r="M59" s="240"/>
      <c r="N59" s="255"/>
      <c r="O59" s="256"/>
      <c r="P59" s="120"/>
      <c r="Q59" s="121"/>
      <c r="R59" s="122"/>
    </row>
    <row r="60" spans="1:18" s="113" customFormat="1" ht="9" customHeight="1">
      <c r="A60" s="116"/>
      <c r="B60" s="169"/>
      <c r="C60" s="169"/>
      <c r="D60" s="235"/>
      <c r="G60" s="234"/>
      <c r="H60" s="245"/>
      <c r="I60" s="246"/>
      <c r="J60" s="247"/>
      <c r="K60" s="238" t="s">
        <v>265</v>
      </c>
      <c r="L60" s="238"/>
      <c r="M60" s="240"/>
      <c r="N60" s="255"/>
      <c r="O60" s="256"/>
      <c r="P60" s="120"/>
      <c r="Q60" s="121"/>
      <c r="R60" s="122"/>
    </row>
    <row r="61" spans="1:18" s="113" customFormat="1" ht="9" customHeight="1">
      <c r="A61" s="116">
        <v>27</v>
      </c>
      <c r="B61" s="178"/>
      <c r="C61" s="179"/>
      <c r="D61" s="691" t="s">
        <v>140</v>
      </c>
      <c r="E61" s="691"/>
      <c r="F61" s="691"/>
      <c r="G61" s="230"/>
      <c r="H61" s="231"/>
      <c r="I61" s="239"/>
      <c r="J61" s="244"/>
      <c r="K61" s="239" t="s">
        <v>261</v>
      </c>
      <c r="L61" s="244"/>
      <c r="M61" s="240"/>
      <c r="N61" s="255"/>
      <c r="O61" s="256"/>
      <c r="P61" s="120"/>
      <c r="Q61" s="121"/>
      <c r="R61" s="122"/>
    </row>
    <row r="62" spans="1:18" s="113" customFormat="1" ht="9" customHeight="1">
      <c r="A62" s="116"/>
      <c r="B62" s="169"/>
      <c r="C62" s="169"/>
      <c r="D62" s="235"/>
      <c r="E62" s="257"/>
      <c r="G62" s="236"/>
      <c r="H62" s="237"/>
      <c r="I62" s="238" t="s">
        <v>323</v>
      </c>
      <c r="J62" s="252"/>
      <c r="K62" s="239"/>
      <c r="L62" s="253"/>
      <c r="M62" s="240"/>
      <c r="N62" s="255"/>
      <c r="O62" s="256"/>
      <c r="P62" s="120"/>
      <c r="Q62" s="121"/>
      <c r="R62" s="122"/>
    </row>
    <row r="63" spans="1:18" s="113" customFormat="1" ht="9" customHeight="1">
      <c r="A63" s="116">
        <v>28</v>
      </c>
      <c r="B63" s="178"/>
      <c r="C63" s="179"/>
      <c r="D63" s="691" t="s">
        <v>324</v>
      </c>
      <c r="E63" s="691"/>
      <c r="F63" s="691"/>
      <c r="G63" s="242"/>
      <c r="H63" s="243"/>
      <c r="I63" s="239" t="s">
        <v>261</v>
      </c>
      <c r="J63" s="239"/>
      <c r="K63" s="239"/>
      <c r="L63" s="244"/>
      <c r="M63" s="240"/>
      <c r="N63" s="255"/>
      <c r="O63" s="256"/>
      <c r="P63" s="120"/>
      <c r="Q63" s="121"/>
      <c r="R63" s="122"/>
    </row>
    <row r="64" spans="1:18" s="113" customFormat="1" ht="9" customHeight="1">
      <c r="A64" s="116"/>
      <c r="B64" s="169"/>
      <c r="C64" s="169"/>
      <c r="D64" s="235"/>
      <c r="G64" s="234"/>
      <c r="H64" s="245"/>
      <c r="I64" s="239"/>
      <c r="J64" s="239"/>
      <c r="K64" s="246"/>
      <c r="L64" s="247"/>
      <c r="M64" s="238" t="s">
        <v>265</v>
      </c>
      <c r="N64" s="254"/>
      <c r="O64" s="256"/>
      <c r="P64" s="120"/>
      <c r="Q64" s="121"/>
      <c r="R64" s="122"/>
    </row>
    <row r="65" spans="1:18" s="113" customFormat="1" ht="9" customHeight="1">
      <c r="A65" s="116">
        <v>29</v>
      </c>
      <c r="B65" s="178"/>
      <c r="C65" s="179"/>
      <c r="D65" s="691" t="s">
        <v>142</v>
      </c>
      <c r="E65" s="691"/>
      <c r="F65" s="691"/>
      <c r="G65" s="230"/>
      <c r="H65" s="231"/>
      <c r="I65" s="239"/>
      <c r="J65" s="239"/>
      <c r="K65" s="239"/>
      <c r="L65" s="244"/>
      <c r="M65" s="240" t="s">
        <v>252</v>
      </c>
      <c r="N65" s="241"/>
      <c r="O65" s="261"/>
      <c r="P65" s="120"/>
      <c r="Q65" s="121"/>
      <c r="R65" s="122"/>
    </row>
    <row r="66" spans="1:18" s="113" customFormat="1" ht="9" customHeight="1">
      <c r="A66" s="116"/>
      <c r="B66" s="169"/>
      <c r="C66" s="169"/>
      <c r="D66" s="235"/>
      <c r="E66" s="257"/>
      <c r="G66" s="236"/>
      <c r="H66" s="237"/>
      <c r="I66" s="238" t="s">
        <v>266</v>
      </c>
      <c r="J66" s="238"/>
      <c r="K66" s="239"/>
      <c r="L66" s="244"/>
      <c r="M66" s="240"/>
      <c r="N66" s="241"/>
      <c r="O66" s="261"/>
      <c r="P66" s="120"/>
      <c r="Q66" s="121"/>
      <c r="R66" s="122"/>
    </row>
    <row r="67" spans="1:17" s="113" customFormat="1" ht="9" customHeight="1">
      <c r="A67" s="116">
        <v>30</v>
      </c>
      <c r="B67" s="178"/>
      <c r="C67" s="179"/>
      <c r="D67" s="691" t="s">
        <v>143</v>
      </c>
      <c r="E67" s="691"/>
      <c r="F67" s="691"/>
      <c r="G67" s="242"/>
      <c r="H67" s="243"/>
      <c r="I67" s="239" t="s">
        <v>261</v>
      </c>
      <c r="J67" s="244"/>
      <c r="K67" s="239"/>
      <c r="L67" s="244"/>
      <c r="M67" s="240"/>
      <c r="N67" s="241"/>
      <c r="O67" s="240"/>
      <c r="P67" s="111"/>
      <c r="Q67" s="112"/>
    </row>
    <row r="68" spans="1:17" s="113" customFormat="1" ht="9" customHeight="1">
      <c r="A68" s="116"/>
      <c r="B68" s="169"/>
      <c r="C68" s="169"/>
      <c r="D68" s="235"/>
      <c r="G68" s="234"/>
      <c r="H68" s="245"/>
      <c r="I68" s="246"/>
      <c r="J68" s="247"/>
      <c r="K68" s="238" t="s">
        <v>266</v>
      </c>
      <c r="L68" s="252"/>
      <c r="M68" s="240"/>
      <c r="N68" s="241"/>
      <c r="O68" s="240"/>
      <c r="P68" s="111"/>
      <c r="Q68" s="112"/>
    </row>
    <row r="69" spans="1:17" s="113" customFormat="1" ht="9" customHeight="1">
      <c r="A69" s="116">
        <v>31</v>
      </c>
      <c r="B69" s="178"/>
      <c r="C69" s="179"/>
      <c r="D69" s="691" t="s">
        <v>144</v>
      </c>
      <c r="E69" s="691"/>
      <c r="F69" s="691"/>
      <c r="G69" s="230"/>
      <c r="H69" s="231"/>
      <c r="I69" s="239"/>
      <c r="J69" s="244"/>
      <c r="K69" s="239" t="s">
        <v>261</v>
      </c>
      <c r="L69" s="239"/>
      <c r="M69" s="240"/>
      <c r="N69" s="241"/>
      <c r="O69" s="240"/>
      <c r="P69" s="128"/>
      <c r="Q69" s="112"/>
    </row>
    <row r="70" spans="1:17" s="113" customFormat="1" ht="9" customHeight="1">
      <c r="A70" s="116"/>
      <c r="B70" s="169"/>
      <c r="C70" s="169"/>
      <c r="D70" s="235"/>
      <c r="E70" s="257"/>
      <c r="G70" s="236"/>
      <c r="H70" s="237"/>
      <c r="I70" s="238" t="s">
        <v>267</v>
      </c>
      <c r="J70" s="252"/>
      <c r="K70" s="239"/>
      <c r="L70" s="258"/>
      <c r="M70" s="240" t="s">
        <v>377</v>
      </c>
      <c r="N70" s="241"/>
      <c r="O70" s="240"/>
      <c r="P70" s="129"/>
      <c r="Q70" s="112"/>
    </row>
    <row r="71" spans="1:17" s="113" customFormat="1" ht="9" customHeight="1">
      <c r="A71" s="110">
        <v>32</v>
      </c>
      <c r="B71" s="160"/>
      <c r="C71" s="161"/>
      <c r="D71" s="691" t="s">
        <v>145</v>
      </c>
      <c r="E71" s="691"/>
      <c r="F71" s="691"/>
      <c r="G71" s="242"/>
      <c r="H71" s="243"/>
      <c r="I71" s="239" t="s">
        <v>252</v>
      </c>
      <c r="J71" s="239"/>
      <c r="K71" s="239"/>
      <c r="L71" s="239"/>
      <c r="M71" s="265"/>
      <c r="N71" s="266"/>
      <c r="O71" s="267" t="s">
        <v>245</v>
      </c>
      <c r="P71" s="130" t="s">
        <v>80</v>
      </c>
      <c r="Q71" s="112"/>
    </row>
    <row r="72" spans="4:18" ht="15.75" customHeight="1">
      <c r="D72" s="133"/>
      <c r="E72" s="134"/>
      <c r="F72" s="134"/>
      <c r="G72" s="135"/>
      <c r="H72" s="136"/>
      <c r="I72" s="133"/>
      <c r="J72" s="137"/>
      <c r="K72" s="133"/>
      <c r="L72" s="137"/>
      <c r="M72" s="138" t="s">
        <v>378</v>
      </c>
      <c r="N72" s="139"/>
      <c r="O72" s="140" t="s">
        <v>379</v>
      </c>
      <c r="P72" s="690"/>
      <c r="Q72" s="690"/>
      <c r="R72" s="690"/>
    </row>
    <row r="73" spans="4:18" ht="16.5" customHeight="1">
      <c r="D73" s="133"/>
      <c r="E73" s="134"/>
      <c r="F73" s="134"/>
      <c r="G73" s="135"/>
      <c r="H73" s="136"/>
      <c r="I73" s="133"/>
      <c r="J73" s="137"/>
      <c r="K73" s="133"/>
      <c r="L73" s="137"/>
      <c r="M73" s="140"/>
      <c r="N73" s="141"/>
      <c r="O73" s="140"/>
      <c r="P73" s="142"/>
      <c r="Q73" s="143"/>
      <c r="R73" s="143"/>
    </row>
    <row r="74" spans="3:13" ht="15">
      <c r="C74" s="144"/>
      <c r="D74" s="145"/>
      <c r="E74" s="146"/>
      <c r="F74" s="146"/>
      <c r="G74" s="144"/>
      <c r="H74" s="147"/>
      <c r="I74" s="146"/>
      <c r="J74" s="148"/>
      <c r="K74" s="146"/>
      <c r="L74" s="148"/>
      <c r="M74" s="146"/>
    </row>
    <row r="75" spans="3:13" ht="15.75">
      <c r="C75" s="151"/>
      <c r="D75" s="152" t="s">
        <v>81</v>
      </c>
      <c r="E75" s="152"/>
      <c r="F75" s="152"/>
      <c r="G75" s="152"/>
      <c r="H75" s="152"/>
      <c r="I75" s="682" t="s">
        <v>115</v>
      </c>
      <c r="J75" s="683"/>
      <c r="K75" s="683"/>
      <c r="L75" s="152"/>
      <c r="M75" s="152"/>
    </row>
    <row r="76" spans="3:13" ht="15.75" hidden="1">
      <c r="C76" s="144"/>
      <c r="D76" s="153"/>
      <c r="E76" s="154"/>
      <c r="F76" s="154"/>
      <c r="G76" s="155"/>
      <c r="H76" s="156"/>
      <c r="I76" s="154"/>
      <c r="J76" s="157"/>
      <c r="K76" s="154"/>
      <c r="L76" s="148"/>
      <c r="M76" s="146"/>
    </row>
    <row r="77" spans="3:13" ht="15.75" hidden="1">
      <c r="C77" s="144"/>
      <c r="D77" s="153"/>
      <c r="E77" s="154"/>
      <c r="F77" s="154"/>
      <c r="G77" s="155"/>
      <c r="H77" s="156"/>
      <c r="I77" s="146"/>
      <c r="J77" s="154"/>
      <c r="K77" s="154"/>
      <c r="L77" s="148"/>
      <c r="M77" s="146"/>
    </row>
    <row r="78" spans="3:13" ht="15" hidden="1">
      <c r="C78" s="144"/>
      <c r="D78" s="145"/>
      <c r="E78" s="146"/>
      <c r="F78" s="146"/>
      <c r="G78" s="144"/>
      <c r="H78" s="147"/>
      <c r="I78" s="146"/>
      <c r="J78" s="148"/>
      <c r="K78" s="146"/>
      <c r="L78" s="148"/>
      <c r="M78" s="146"/>
    </row>
    <row r="79" spans="3:13" ht="15">
      <c r="C79" s="144"/>
      <c r="D79" s="145"/>
      <c r="E79" s="146"/>
      <c r="F79" s="146"/>
      <c r="G79" s="144"/>
      <c r="H79" s="147"/>
      <c r="I79" s="146"/>
      <c r="J79" s="148"/>
      <c r="K79" s="146"/>
      <c r="L79" s="148"/>
      <c r="M79" s="146"/>
    </row>
  </sheetData>
  <sheetProtection/>
  <mergeCells count="37">
    <mergeCell ref="I75:K75"/>
    <mergeCell ref="D63:F63"/>
    <mergeCell ref="D65:F65"/>
    <mergeCell ref="D67:F67"/>
    <mergeCell ref="D69:F69"/>
    <mergeCell ref="D71:F71"/>
    <mergeCell ref="P72:R72"/>
    <mergeCell ref="D51:F51"/>
    <mergeCell ref="D53:F53"/>
    <mergeCell ref="D55:F55"/>
    <mergeCell ref="D57:F57"/>
    <mergeCell ref="D59:F59"/>
    <mergeCell ref="D61:F61"/>
    <mergeCell ref="D39:F39"/>
    <mergeCell ref="D41:F41"/>
    <mergeCell ref="D43:F43"/>
    <mergeCell ref="D45:F45"/>
    <mergeCell ref="D47:F47"/>
    <mergeCell ref="D49:F49"/>
    <mergeCell ref="D27:F27"/>
    <mergeCell ref="D29:F29"/>
    <mergeCell ref="D31:F31"/>
    <mergeCell ref="D33:F33"/>
    <mergeCell ref="D35:F35"/>
    <mergeCell ref="D37:F37"/>
    <mergeCell ref="D15:F15"/>
    <mergeCell ref="D17:F17"/>
    <mergeCell ref="D19:F19"/>
    <mergeCell ref="D21:F21"/>
    <mergeCell ref="D23:F23"/>
    <mergeCell ref="D25:F25"/>
    <mergeCell ref="A6:B6"/>
    <mergeCell ref="O6:P6"/>
    <mergeCell ref="D7:F7"/>
    <mergeCell ref="D9:F9"/>
    <mergeCell ref="D11:F11"/>
    <mergeCell ref="D13:F13"/>
  </mergeCells>
  <conditionalFormatting sqref="G67 G35 G47 G11 G55 G23 G27 G19 G51 G59 G63 G15 G39 G43 G31 G71">
    <cfRule type="expression" priority="11" dxfId="181" stopIfTrue="1">
      <formula>AND(#REF!&lt;9,$B11&gt;0)</formula>
    </cfRule>
  </conditionalFormatting>
  <conditionalFormatting sqref="D63 I10 D9 D11 D67 D69 D13 D15 D17 D19 D21 D23 D25 D27 D29 D31 D33 D35 D37 D39 D41 D43 D45 D47 D49 D51 D53 D55 D57 D59 D61 D65 D71">
    <cfRule type="cellIs" priority="9" dxfId="185" operator="equal" stopIfTrue="1">
      <formula>"Bye"</formula>
    </cfRule>
    <cfRule type="expression" priority="10" dxfId="181" stopIfTrue="1">
      <formula>AND(#REF!&lt;9,$B9&gt;0)</formula>
    </cfRule>
  </conditionalFormatting>
  <conditionalFormatting sqref="M16 M32 M48 M64 O24 O56 K60 K12 I14 I18 I22 I26 I30 I34 I38 I42 I46 I50 I54 I58 I70 I66 I62 K20 K28 K36 K44 K68">
    <cfRule type="expression" priority="7" dxfId="181" stopIfTrue="1">
      <formula>H12="as"</formula>
    </cfRule>
    <cfRule type="expression" priority="8" dxfId="181" stopIfTrue="1">
      <formula>H12="bs"</formula>
    </cfRule>
  </conditionalFormatting>
  <conditionalFormatting sqref="O40">
    <cfRule type="expression" priority="5" dxfId="181" stopIfTrue="1">
      <formula>N41="as"</formula>
    </cfRule>
    <cfRule type="expression" priority="6" dxfId="181" stopIfTrue="1">
      <formula>N41="bs"</formula>
    </cfRule>
  </conditionalFormatting>
  <conditionalFormatting sqref="I12 I60 G14 G18 G22 G26 G30 G34 G38 G42 G46 G50 G54 G58 G62 G66 K16 M24 K32 M41 K48 M56 I68 G70 I20 I28 I36 I44 I52 K64 G10">
    <cfRule type="expression" priority="2" dxfId="182" stopIfTrue="1">
      <formula>AND($K$1="CU",G10="Umpire")</formula>
    </cfRule>
    <cfRule type="expression" priority="3" dxfId="183" stopIfTrue="1">
      <formula>AND($K$1="CU",G10&lt;&gt;"Umpire",H10&lt;&gt;"")</formula>
    </cfRule>
    <cfRule type="expression" priority="4" dxfId="184" stopIfTrue="1">
      <formula>AND($K$1="CU",G10&lt;&gt;"Umpire")</formula>
    </cfRule>
  </conditionalFormatting>
  <conditionalFormatting sqref="H10 H14 H18 H22 H26 H30 H34 H38 H42 H46 H50 H54 H58 H62 H66 H70 J68 J60 J44 J36 J28 J20 J12 L16 L32 L48 L64 N56 N24 J52:K52">
    <cfRule type="expression" priority="1" dxfId="189"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66" r:id="rId3"/>
  <legacyDrawing r:id="rId2"/>
</worksheet>
</file>

<file path=xl/worksheets/sheet15.xml><?xml version="1.0" encoding="utf-8"?>
<worksheet xmlns="http://schemas.openxmlformats.org/spreadsheetml/2006/main" xmlns:r="http://schemas.openxmlformats.org/officeDocument/2006/relationships">
  <sheetPr codeName="Sheet22">
    <pageSetUpPr fitToPage="1"/>
  </sheetPr>
  <dimension ref="A1:W52"/>
  <sheetViews>
    <sheetView showZeros="0" zoomScalePageLayoutView="0" workbookViewId="0" topLeftCell="A1">
      <selection activeCell="P53" sqref="P53"/>
    </sheetView>
  </sheetViews>
  <sheetFormatPr defaultColWidth="8.875" defaultRowHeight="12.75"/>
  <cols>
    <col min="1" max="1" width="3.25390625" style="131" customWidth="1"/>
    <col min="2" max="2" width="3.00390625" style="131" hidden="1" customWidth="1"/>
    <col min="3" max="3" width="5.00390625" style="131" customWidth="1"/>
    <col min="4" max="4" width="4.625" style="515" customWidth="1"/>
    <col min="5" max="5" width="16.00390625" style="131" customWidth="1"/>
    <col min="6" max="6" width="5.00390625" style="131" customWidth="1"/>
    <col min="7" max="7" width="8.125" style="131" customWidth="1"/>
    <col min="8" max="8" width="6.25390625" style="131" customWidth="1"/>
    <col min="9" max="9" width="0.12890625" style="149" customWidth="1"/>
    <col min="10" max="10" width="7.875" style="131" customWidth="1"/>
    <col min="11" max="11" width="8.75390625" style="149" customWidth="1"/>
    <col min="12" max="12" width="11.75390625" style="131" customWidth="1"/>
    <col min="13" max="13" width="1.00390625" style="150" customWidth="1"/>
    <col min="14" max="14" width="13.875" style="131" customWidth="1"/>
    <col min="15" max="15" width="2.75390625" style="149" customWidth="1"/>
    <col min="16" max="16" width="10.75390625" style="131" customWidth="1"/>
    <col min="17" max="17" width="1.75390625" style="150" customWidth="1"/>
    <col min="18" max="18" width="0" style="131" hidden="1" customWidth="1"/>
    <col min="19" max="19" width="7.25390625" style="131" customWidth="1"/>
    <col min="20" max="20" width="9.625" style="131" hidden="1" customWidth="1"/>
    <col min="21" max="21" width="8.625" style="131" hidden="1" customWidth="1"/>
    <col min="22" max="22" width="10.00390625" style="131" hidden="1" customWidth="1"/>
    <col min="23" max="16384" width="8.875" style="131" customWidth="1"/>
  </cols>
  <sheetData>
    <row r="1" spans="1:20" s="64" customFormat="1" ht="30.75" customHeight="1">
      <c r="A1" s="654" t="s">
        <v>82</v>
      </c>
      <c r="B1" s="53"/>
      <c r="C1" s="54"/>
      <c r="D1" s="55"/>
      <c r="E1" s="55"/>
      <c r="F1" s="56"/>
      <c r="G1" s="56"/>
      <c r="H1" s="56"/>
      <c r="I1" s="56"/>
      <c r="J1" s="56"/>
      <c r="K1" s="59"/>
      <c r="L1" s="59"/>
      <c r="M1" s="59"/>
      <c r="N1" s="60"/>
      <c r="O1" s="61"/>
      <c r="P1" s="62"/>
      <c r="Q1" s="62"/>
      <c r="R1" s="62"/>
      <c r="S1" s="62"/>
      <c r="T1" s="63"/>
    </row>
    <row r="2" spans="1:20" s="64" customFormat="1" ht="31.5" customHeight="1">
      <c r="A2" s="522" t="s">
        <v>83</v>
      </c>
      <c r="B2" s="53"/>
      <c r="C2" s="54"/>
      <c r="D2" s="55"/>
      <c r="E2" s="55"/>
      <c r="F2" s="57"/>
      <c r="G2" s="57"/>
      <c r="H2" s="57"/>
      <c r="I2" s="57"/>
      <c r="J2" s="57"/>
      <c r="K2" s="65"/>
      <c r="L2" s="65"/>
      <c r="M2" s="65"/>
      <c r="N2" s="60"/>
      <c r="O2" s="61"/>
      <c r="P2" s="62"/>
      <c r="Q2" s="62"/>
      <c r="R2" s="62"/>
      <c r="S2" s="62"/>
      <c r="T2" s="63"/>
    </row>
    <row r="3" spans="1:20" s="64" customFormat="1" ht="22.5" customHeight="1">
      <c r="A3" s="66" t="s">
        <v>182</v>
      </c>
      <c r="B3" s="67"/>
      <c r="C3" s="68"/>
      <c r="D3" s="69"/>
      <c r="E3" s="69"/>
      <c r="F3" s="65"/>
      <c r="G3" s="65"/>
      <c r="H3" s="71"/>
      <c r="I3" s="71" t="s">
        <v>7</v>
      </c>
      <c r="J3" s="71" t="s">
        <v>238</v>
      </c>
      <c r="K3" s="71"/>
      <c r="L3" s="71"/>
      <c r="M3" s="59"/>
      <c r="N3" s="60"/>
      <c r="O3" s="61"/>
      <c r="P3" s="62"/>
      <c r="Q3" s="62"/>
      <c r="R3" s="62"/>
      <c r="S3" s="62"/>
      <c r="T3" s="63"/>
    </row>
    <row r="4" spans="1:22" s="64" customFormat="1" ht="12" customHeight="1">
      <c r="A4" s="66"/>
      <c r="B4" s="69"/>
      <c r="C4" s="69"/>
      <c r="D4" s="67"/>
      <c r="E4" s="68"/>
      <c r="F4" s="69"/>
      <c r="G4" s="69"/>
      <c r="H4" s="65"/>
      <c r="I4" s="65"/>
      <c r="J4" s="73"/>
      <c r="K4" s="73"/>
      <c r="L4" s="73"/>
      <c r="M4" s="73"/>
      <c r="N4" s="73"/>
      <c r="O4" s="65"/>
      <c r="P4" s="60"/>
      <c r="Q4" s="61"/>
      <c r="R4" s="62"/>
      <c r="S4" s="62"/>
      <c r="T4" s="62"/>
      <c r="U4" s="63"/>
      <c r="V4" s="63"/>
    </row>
    <row r="5" spans="1:15" s="82" customFormat="1" ht="11.25" customHeight="1">
      <c r="A5" s="74"/>
      <c r="B5" s="74"/>
      <c r="C5" s="74"/>
      <c r="D5" s="74"/>
      <c r="E5" s="74"/>
      <c r="F5" s="74" t="s">
        <v>69</v>
      </c>
      <c r="G5" s="74"/>
      <c r="H5" s="74"/>
      <c r="I5" s="80"/>
      <c r="J5" s="78"/>
      <c r="K5" s="74"/>
      <c r="L5" s="79"/>
      <c r="M5" s="80"/>
      <c r="N5" s="74"/>
      <c r="O5" s="81" t="s">
        <v>70</v>
      </c>
    </row>
    <row r="6" spans="1:15" s="93" customFormat="1" ht="11.25" customHeight="1" thickBot="1">
      <c r="A6" s="677"/>
      <c r="B6" s="677"/>
      <c r="C6" s="324"/>
      <c r="D6" s="403"/>
      <c r="E6" s="85"/>
      <c r="F6" s="85"/>
      <c r="G6" s="86"/>
      <c r="H6" s="85"/>
      <c r="I6" s="90"/>
      <c r="J6" s="404"/>
      <c r="K6" s="90"/>
      <c r="L6" s="405"/>
      <c r="M6" s="92"/>
      <c r="N6" s="678" t="s">
        <v>27</v>
      </c>
      <c r="O6" s="678"/>
    </row>
    <row r="7" spans="1:15" s="82" customFormat="1" ht="9.75">
      <c r="A7" s="94"/>
      <c r="B7" s="406" t="s">
        <v>188</v>
      </c>
      <c r="C7" s="95" t="s">
        <v>71</v>
      </c>
      <c r="D7" s="407" t="s">
        <v>72</v>
      </c>
      <c r="E7" s="679" t="s">
        <v>73</v>
      </c>
      <c r="F7" s="679"/>
      <c r="G7" s="679"/>
      <c r="H7" s="408" t="s">
        <v>74</v>
      </c>
      <c r="I7" s="98" t="s">
        <v>75</v>
      </c>
      <c r="J7" s="99" t="s">
        <v>77</v>
      </c>
      <c r="K7" s="100"/>
      <c r="L7" s="99" t="s">
        <v>78</v>
      </c>
      <c r="M7" s="100"/>
      <c r="N7" s="99" t="s">
        <v>79</v>
      </c>
      <c r="O7" s="101"/>
    </row>
    <row r="8" spans="1:17" s="82" customFormat="1" ht="3.75" customHeight="1" thickBot="1">
      <c r="A8" s="102"/>
      <c r="B8" s="103"/>
      <c r="C8" s="103"/>
      <c r="D8" s="409"/>
      <c r="E8" s="104"/>
      <c r="F8" s="104"/>
      <c r="G8" s="105"/>
      <c r="H8" s="104"/>
      <c r="I8" s="108"/>
      <c r="J8" s="106"/>
      <c r="K8" s="108"/>
      <c r="L8" s="106"/>
      <c r="M8" s="108"/>
      <c r="N8" s="106"/>
      <c r="O8" s="108"/>
      <c r="P8" s="106"/>
      <c r="Q8" s="109"/>
    </row>
    <row r="9" spans="1:22" s="113" customFormat="1" ht="9" customHeight="1">
      <c r="A9" s="110">
        <v>1</v>
      </c>
      <c r="B9" s="410">
        <v>18</v>
      </c>
      <c r="C9" s="558"/>
      <c r="D9" s="161"/>
      <c r="E9" s="680" t="s">
        <v>389</v>
      </c>
      <c r="F9" s="680"/>
      <c r="G9" s="680"/>
      <c r="H9" s="560"/>
      <c r="I9" s="561"/>
      <c r="J9" s="165"/>
      <c r="K9" s="165"/>
      <c r="L9" s="165"/>
      <c r="M9" s="165"/>
      <c r="N9" s="166"/>
      <c r="O9" s="167"/>
      <c r="P9" s="418"/>
      <c r="Q9" s="111"/>
      <c r="R9" s="112"/>
      <c r="T9" s="114" t="str">
        <f>'[1]Officials'!P24</f>
        <v>Umpire</v>
      </c>
      <c r="V9" s="115" t="str">
        <f>F$9&amp;" "&amp;E$9</f>
        <v> Колонтай</v>
      </c>
    </row>
    <row r="10" spans="1:23" s="113" customFormat="1" ht="9" customHeight="1">
      <c r="A10" s="116"/>
      <c r="B10" s="419"/>
      <c r="C10" s="168"/>
      <c r="D10" s="562"/>
      <c r="E10" s="170"/>
      <c r="F10" s="165"/>
      <c r="G10" s="171"/>
      <c r="H10" s="171"/>
      <c r="I10" s="173"/>
      <c r="J10" s="162" t="s">
        <v>389</v>
      </c>
      <c r="K10" s="174"/>
      <c r="L10" s="165"/>
      <c r="M10" s="165"/>
      <c r="N10" s="166"/>
      <c r="O10" s="167"/>
      <c r="P10" s="418"/>
      <c r="Q10" s="111"/>
      <c r="R10" s="112"/>
      <c r="S10" s="122"/>
      <c r="T10" s="425" t="str">
        <f>'[1]Officials'!P25</f>
        <v> </v>
      </c>
      <c r="U10" s="122"/>
      <c r="V10" s="122" t="str">
        <f>F$11&amp;" "&amp;E$11</f>
        <v> х</v>
      </c>
      <c r="W10" s="122"/>
    </row>
    <row r="11" spans="1:23" s="113" customFormat="1" ht="9" customHeight="1">
      <c r="A11" s="116">
        <v>2</v>
      </c>
      <c r="B11" s="410"/>
      <c r="C11" s="160"/>
      <c r="D11" s="563"/>
      <c r="E11" s="680" t="s">
        <v>96</v>
      </c>
      <c r="F11" s="680"/>
      <c r="G11" s="680"/>
      <c r="H11" s="564"/>
      <c r="I11" s="565"/>
      <c r="J11" s="175"/>
      <c r="K11" s="181"/>
      <c r="L11" s="165"/>
      <c r="M11" s="165"/>
      <c r="N11" s="166"/>
      <c r="O11" s="167"/>
      <c r="P11" s="418"/>
      <c r="Q11" s="111"/>
      <c r="R11" s="112"/>
      <c r="S11" s="122"/>
      <c r="T11" s="425" t="str">
        <f>'[1]Officials'!P26</f>
        <v> </v>
      </c>
      <c r="U11" s="122"/>
      <c r="V11" s="122" t="str">
        <f>F$13&amp;" "&amp;E$13</f>
        <v> Щеглова</v>
      </c>
      <c r="W11" s="122"/>
    </row>
    <row r="12" spans="1:23" s="113" customFormat="1" ht="9" customHeight="1">
      <c r="A12" s="116"/>
      <c r="B12" s="419"/>
      <c r="C12" s="168"/>
      <c r="D12" s="562"/>
      <c r="E12" s="170"/>
      <c r="F12" s="171"/>
      <c r="G12" s="171"/>
      <c r="H12" s="171"/>
      <c r="I12" s="566"/>
      <c r="J12" s="183"/>
      <c r="K12" s="184"/>
      <c r="L12" s="174" t="s">
        <v>390</v>
      </c>
      <c r="M12" s="174"/>
      <c r="N12" s="176"/>
      <c r="O12" s="177"/>
      <c r="P12" s="418"/>
      <c r="Q12" s="111"/>
      <c r="R12" s="112"/>
      <c r="S12" s="122"/>
      <c r="T12" s="425" t="str">
        <f>'[1]Officials'!P27</f>
        <v> </v>
      </c>
      <c r="U12" s="122"/>
      <c r="V12" s="122" t="str">
        <f>F$15&amp;" "&amp;E$15</f>
        <v> Мамчиц</v>
      </c>
      <c r="W12" s="122"/>
    </row>
    <row r="13" spans="1:22" s="113" customFormat="1" ht="9" customHeight="1">
      <c r="A13" s="116">
        <v>3</v>
      </c>
      <c r="B13" s="410">
        <v>31</v>
      </c>
      <c r="C13" s="160"/>
      <c r="D13" s="563"/>
      <c r="E13" s="680" t="s">
        <v>390</v>
      </c>
      <c r="F13" s="680"/>
      <c r="G13" s="680"/>
      <c r="H13" s="560"/>
      <c r="I13" s="561"/>
      <c r="J13" s="175"/>
      <c r="K13" s="181"/>
      <c r="L13" s="175">
        <v>42</v>
      </c>
      <c r="M13" s="567"/>
      <c r="N13" s="193"/>
      <c r="O13" s="192"/>
      <c r="P13" s="439"/>
      <c r="Q13" s="120"/>
      <c r="R13" s="121"/>
      <c r="S13" s="122"/>
      <c r="T13" s="123" t="str">
        <f>'[1]Officials'!P28</f>
        <v> </v>
      </c>
      <c r="U13" s="119"/>
      <c r="V13" s="118" t="str">
        <f>F$17&amp;" "&amp;E$17</f>
        <v> Савостьянова</v>
      </c>
    </row>
    <row r="14" spans="1:22" s="113" customFormat="1" ht="9" customHeight="1">
      <c r="A14" s="116"/>
      <c r="B14" s="419"/>
      <c r="C14" s="168"/>
      <c r="D14" s="562"/>
      <c r="E14" s="185"/>
      <c r="F14" s="186"/>
      <c r="G14" s="187"/>
      <c r="H14" s="568"/>
      <c r="I14" s="173"/>
      <c r="J14" s="174" t="s">
        <v>390</v>
      </c>
      <c r="K14" s="189"/>
      <c r="L14" s="175"/>
      <c r="M14" s="569"/>
      <c r="N14" s="193"/>
      <c r="O14" s="192"/>
      <c r="P14" s="439"/>
      <c r="Q14" s="120"/>
      <c r="R14" s="121"/>
      <c r="S14" s="122"/>
      <c r="T14" s="123" t="str">
        <f>'[1]Officials'!P29</f>
        <v> </v>
      </c>
      <c r="V14" s="118" t="str">
        <f>F$19&amp;" "&amp;E$19</f>
        <v> Абражевич</v>
      </c>
    </row>
    <row r="15" spans="1:22" s="113" customFormat="1" ht="9" customHeight="1">
      <c r="A15" s="116">
        <v>4</v>
      </c>
      <c r="B15" s="410">
        <v>35</v>
      </c>
      <c r="C15" s="160"/>
      <c r="D15" s="563"/>
      <c r="E15" s="680" t="s">
        <v>391</v>
      </c>
      <c r="F15" s="680"/>
      <c r="G15" s="680"/>
      <c r="H15" s="564"/>
      <c r="I15" s="565"/>
      <c r="J15" s="175">
        <v>41</v>
      </c>
      <c r="K15" s="175"/>
      <c r="L15" s="175"/>
      <c r="M15" s="567"/>
      <c r="N15" s="193" t="s">
        <v>392</v>
      </c>
      <c r="O15" s="192"/>
      <c r="P15" s="439"/>
      <c r="Q15" s="120"/>
      <c r="R15" s="121"/>
      <c r="S15" s="122"/>
      <c r="T15" s="123" t="str">
        <f>'[1]Officials'!P30</f>
        <v> </v>
      </c>
      <c r="V15" s="118" t="str">
        <f>F$21&amp;" "&amp;E$21</f>
        <v> х</v>
      </c>
    </row>
    <row r="16" spans="1:22" s="113" customFormat="1" ht="9" customHeight="1">
      <c r="A16" s="116"/>
      <c r="B16" s="419"/>
      <c r="C16" s="168"/>
      <c r="D16" s="562"/>
      <c r="E16" s="170"/>
      <c r="F16" s="171"/>
      <c r="G16" s="171"/>
      <c r="H16" s="171"/>
      <c r="I16" s="566"/>
      <c r="J16" s="175"/>
      <c r="K16" s="175"/>
      <c r="L16" s="183"/>
      <c r="M16" s="196"/>
      <c r="N16" s="570">
        <v>42</v>
      </c>
      <c r="O16" s="192"/>
      <c r="P16" s="439"/>
      <c r="Q16" s="120"/>
      <c r="R16" s="121"/>
      <c r="S16" s="122"/>
      <c r="T16" s="123" t="str">
        <f>'[1]Officials'!P31</f>
        <v> </v>
      </c>
      <c r="V16" s="118" t="str">
        <f>F$23&amp;" "&amp;E$23</f>
        <v> Бекета</v>
      </c>
    </row>
    <row r="17" spans="1:22" s="113" customFormat="1" ht="9" customHeight="1">
      <c r="A17" s="448">
        <v>5</v>
      </c>
      <c r="B17" s="449">
        <v>73</v>
      </c>
      <c r="C17" s="178"/>
      <c r="D17" s="161"/>
      <c r="E17" s="680" t="s">
        <v>323</v>
      </c>
      <c r="F17" s="680"/>
      <c r="G17" s="680"/>
      <c r="H17" s="560"/>
      <c r="I17" s="561"/>
      <c r="J17" s="175"/>
      <c r="K17" s="175"/>
      <c r="L17" s="175"/>
      <c r="M17" s="567"/>
      <c r="N17" s="571"/>
      <c r="O17" s="192"/>
      <c r="P17" s="439"/>
      <c r="Q17" s="120"/>
      <c r="R17" s="121"/>
      <c r="S17" s="122"/>
      <c r="T17" s="123" t="str">
        <f>'[1]Officials'!P32</f>
        <v> </v>
      </c>
      <c r="V17" s="118" t="str">
        <f>F$25&amp;" "&amp;E$25</f>
        <v> Михальцова</v>
      </c>
    </row>
    <row r="18" spans="1:22" s="113" customFormat="1" ht="9" customHeight="1">
      <c r="A18" s="116"/>
      <c r="B18" s="419"/>
      <c r="C18" s="168"/>
      <c r="D18" s="562"/>
      <c r="E18" s="170"/>
      <c r="F18" s="194"/>
      <c r="G18" s="171"/>
      <c r="H18" s="572"/>
      <c r="I18" s="173"/>
      <c r="J18" s="174" t="s">
        <v>392</v>
      </c>
      <c r="K18" s="174"/>
      <c r="L18" s="175"/>
      <c r="M18" s="567"/>
      <c r="N18" s="571"/>
      <c r="O18" s="192"/>
      <c r="P18" s="439"/>
      <c r="Q18" s="120"/>
      <c r="R18" s="121"/>
      <c r="S18" s="122"/>
      <c r="T18" s="123" t="str">
        <f>'[1]Officials'!P33</f>
        <v> </v>
      </c>
      <c r="V18" s="118" t="str">
        <f>F$27&amp;" "&amp;E$27</f>
        <v> Шапчиц</v>
      </c>
    </row>
    <row r="19" spans="1:22" s="113" customFormat="1" ht="9" customHeight="1">
      <c r="A19" s="116">
        <v>6</v>
      </c>
      <c r="B19" s="410">
        <v>37</v>
      </c>
      <c r="C19" s="160"/>
      <c r="D19" s="563"/>
      <c r="E19" s="680" t="s">
        <v>392</v>
      </c>
      <c r="F19" s="680"/>
      <c r="G19" s="680"/>
      <c r="H19" s="564"/>
      <c r="I19" s="565"/>
      <c r="J19" s="175">
        <v>41</v>
      </c>
      <c r="K19" s="181"/>
      <c r="L19" s="175"/>
      <c r="M19" s="567"/>
      <c r="N19" s="571"/>
      <c r="O19" s="192"/>
      <c r="P19" s="439"/>
      <c r="Q19" s="120"/>
      <c r="R19" s="121"/>
      <c r="S19" s="122"/>
      <c r="T19" s="123" t="str">
        <f>'[1]Officials'!P34</f>
        <v> </v>
      </c>
      <c r="V19" s="118" t="str">
        <f>F$29&amp;" "&amp;E$29</f>
        <v> х</v>
      </c>
    </row>
    <row r="20" spans="1:22" s="113" customFormat="1" ht="9" customHeight="1" thickBot="1">
      <c r="A20" s="116"/>
      <c r="B20" s="419"/>
      <c r="C20" s="168"/>
      <c r="D20" s="562"/>
      <c r="E20" s="170"/>
      <c r="F20" s="171"/>
      <c r="G20" s="171"/>
      <c r="H20" s="171"/>
      <c r="I20" s="566"/>
      <c r="J20" s="177"/>
      <c r="K20" s="184"/>
      <c r="L20" s="201" t="s">
        <v>392</v>
      </c>
      <c r="M20" s="174"/>
      <c r="N20" s="571"/>
      <c r="O20" s="192"/>
      <c r="P20" s="439"/>
      <c r="Q20" s="120"/>
      <c r="R20" s="121"/>
      <c r="S20" s="122"/>
      <c r="T20" s="124" t="str">
        <f>'[1]Officials'!P35</f>
        <v>None</v>
      </c>
      <c r="V20" s="118" t="str">
        <f>F$31&amp;" "&amp;E$31</f>
        <v> Демидович</v>
      </c>
    </row>
    <row r="21" spans="1:22" s="113" customFormat="1" ht="9" customHeight="1">
      <c r="A21" s="116">
        <v>7</v>
      </c>
      <c r="B21" s="410">
        <v>41</v>
      </c>
      <c r="C21" s="160"/>
      <c r="D21" s="563"/>
      <c r="E21" s="680" t="s">
        <v>96</v>
      </c>
      <c r="F21" s="680"/>
      <c r="G21" s="680"/>
      <c r="H21" s="560"/>
      <c r="I21" s="561"/>
      <c r="J21" s="175"/>
      <c r="K21" s="181"/>
      <c r="L21" s="175">
        <v>42</v>
      </c>
      <c r="M21" s="175"/>
      <c r="N21" s="573"/>
      <c r="O21" s="192"/>
      <c r="P21" s="439"/>
      <c r="Q21" s="120"/>
      <c r="R21" s="121"/>
      <c r="S21" s="122"/>
      <c r="V21" s="118" t="str">
        <f>F$33&amp;" "&amp;E$33</f>
        <v> Трубило</v>
      </c>
    </row>
    <row r="22" spans="1:22" s="113" customFormat="1" ht="9" customHeight="1">
      <c r="A22" s="116"/>
      <c r="B22" s="419"/>
      <c r="C22" s="168"/>
      <c r="D22" s="562"/>
      <c r="E22" s="170"/>
      <c r="F22" s="194"/>
      <c r="G22" s="171"/>
      <c r="H22" s="572"/>
      <c r="I22" s="173"/>
      <c r="J22" s="174" t="s">
        <v>393</v>
      </c>
      <c r="K22" s="189"/>
      <c r="L22" s="165"/>
      <c r="M22" s="574"/>
      <c r="N22" s="575"/>
      <c r="O22" s="576"/>
      <c r="P22" s="439"/>
      <c r="Q22" s="120"/>
      <c r="R22" s="121"/>
      <c r="S22" s="122"/>
      <c r="V22" s="118" t="str">
        <f>F$35&amp;" "&amp;E$35</f>
        <v> Пашкевич</v>
      </c>
    </row>
    <row r="23" spans="1:22" s="113" customFormat="1" ht="9" customHeight="1">
      <c r="A23" s="458">
        <v>8</v>
      </c>
      <c r="B23" s="410">
        <v>26</v>
      </c>
      <c r="C23" s="160"/>
      <c r="D23" s="563"/>
      <c r="E23" s="680" t="s">
        <v>393</v>
      </c>
      <c r="F23" s="680"/>
      <c r="G23" s="680"/>
      <c r="H23" s="564"/>
      <c r="I23" s="565"/>
      <c r="J23" s="175"/>
      <c r="K23" s="175"/>
      <c r="L23" s="165"/>
      <c r="M23" s="165"/>
      <c r="N23" s="573"/>
      <c r="O23" s="576"/>
      <c r="P23" s="439"/>
      <c r="Q23" s="120"/>
      <c r="R23" s="121"/>
      <c r="S23" s="122"/>
      <c r="V23" s="118" t="str">
        <f>F$37&amp;" "&amp;E$37</f>
        <v> х</v>
      </c>
    </row>
    <row r="24" spans="1:22" s="113" customFormat="1" ht="9" customHeight="1">
      <c r="A24" s="116"/>
      <c r="B24" s="419"/>
      <c r="C24" s="168"/>
      <c r="D24" s="562"/>
      <c r="E24" s="170"/>
      <c r="F24" s="171"/>
      <c r="G24" s="171"/>
      <c r="H24" s="171"/>
      <c r="I24" s="566"/>
      <c r="J24" s="175"/>
      <c r="K24" s="175"/>
      <c r="L24" s="165"/>
      <c r="M24" s="574"/>
      <c r="N24" s="189" t="s">
        <v>262</v>
      </c>
      <c r="O24" s="577"/>
      <c r="P24" s="462"/>
      <c r="Q24" s="120"/>
      <c r="R24" s="121"/>
      <c r="S24" s="122"/>
      <c r="V24" s="118" t="str">
        <f>F$39&amp;" "&amp;E$39</f>
        <v> Михневич</v>
      </c>
    </row>
    <row r="25" spans="1:22" s="113" customFormat="1" ht="9" customHeight="1">
      <c r="A25" s="458">
        <v>9</v>
      </c>
      <c r="B25" s="410">
        <v>20</v>
      </c>
      <c r="C25" s="160"/>
      <c r="D25" s="563"/>
      <c r="E25" s="680" t="s">
        <v>394</v>
      </c>
      <c r="F25" s="680"/>
      <c r="G25" s="680"/>
      <c r="H25" s="560"/>
      <c r="I25" s="561"/>
      <c r="J25" s="175"/>
      <c r="K25" s="175"/>
      <c r="L25" s="165"/>
      <c r="M25" s="165"/>
      <c r="N25" s="573">
        <v>41</v>
      </c>
      <c r="O25" s="576"/>
      <c r="P25" s="463"/>
      <c r="Q25" s="120"/>
      <c r="R25" s="121"/>
      <c r="S25" s="122"/>
      <c r="V25" s="118" t="str">
        <f>F$41&amp;" "&amp;E$41</f>
        <v> </v>
      </c>
    </row>
    <row r="26" spans="1:22" s="113" customFormat="1" ht="9" customHeight="1">
      <c r="A26" s="116"/>
      <c r="B26" s="419"/>
      <c r="C26" s="168"/>
      <c r="D26" s="562"/>
      <c r="E26" s="170"/>
      <c r="F26" s="165"/>
      <c r="G26" s="171"/>
      <c r="H26" s="572"/>
      <c r="I26" s="173"/>
      <c r="J26" s="174" t="s">
        <v>394</v>
      </c>
      <c r="K26" s="174"/>
      <c r="L26" s="165"/>
      <c r="M26" s="165"/>
      <c r="N26" s="573"/>
      <c r="O26" s="576"/>
      <c r="P26" s="439"/>
      <c r="Q26" s="120"/>
      <c r="R26" s="121"/>
      <c r="S26" s="122"/>
      <c r="V26" s="118" t="str">
        <f>F$42&amp;" "&amp;E$42</f>
        <v> </v>
      </c>
    </row>
    <row r="27" spans="1:22" s="113" customFormat="1" ht="9" customHeight="1">
      <c r="A27" s="116">
        <v>10</v>
      </c>
      <c r="B27" s="410">
        <v>18</v>
      </c>
      <c r="C27" s="160"/>
      <c r="D27" s="563"/>
      <c r="E27" s="680" t="s">
        <v>395</v>
      </c>
      <c r="F27" s="680"/>
      <c r="G27" s="680"/>
      <c r="H27" s="564"/>
      <c r="I27" s="565"/>
      <c r="J27" s="175"/>
      <c r="K27" s="181"/>
      <c r="L27" s="165"/>
      <c r="M27" s="165"/>
      <c r="N27" s="573"/>
      <c r="O27" s="576"/>
      <c r="P27" s="439"/>
      <c r="Q27" s="120"/>
      <c r="R27" s="121"/>
      <c r="S27" s="122"/>
      <c r="V27" s="118" t="e">
        <f>#REF!&amp;" "&amp;#REF!</f>
        <v>#REF!</v>
      </c>
    </row>
    <row r="28" spans="1:22" s="113" customFormat="1" ht="9" customHeight="1">
      <c r="A28" s="116"/>
      <c r="B28" s="419"/>
      <c r="C28" s="168"/>
      <c r="D28" s="562"/>
      <c r="E28" s="170"/>
      <c r="F28" s="171"/>
      <c r="G28" s="171"/>
      <c r="H28" s="171"/>
      <c r="I28" s="566"/>
      <c r="J28" s="183"/>
      <c r="K28" s="184"/>
      <c r="L28" s="174" t="s">
        <v>394</v>
      </c>
      <c r="M28" s="578"/>
      <c r="N28" s="573"/>
      <c r="O28" s="576"/>
      <c r="P28" s="439"/>
      <c r="Q28" s="120"/>
      <c r="R28" s="121"/>
      <c r="S28" s="122"/>
      <c r="V28" s="118" t="e">
        <f>#REF!&amp;" "&amp;#REF!</f>
        <v>#REF!</v>
      </c>
    </row>
    <row r="29" spans="1:22" s="113" customFormat="1" ht="9" customHeight="1">
      <c r="A29" s="116">
        <v>11</v>
      </c>
      <c r="B29" s="410">
        <v>70</v>
      </c>
      <c r="C29" s="160"/>
      <c r="D29" s="563"/>
      <c r="E29" s="680" t="s">
        <v>96</v>
      </c>
      <c r="F29" s="680"/>
      <c r="G29" s="680"/>
      <c r="H29" s="560"/>
      <c r="I29" s="561"/>
      <c r="J29" s="175"/>
      <c r="K29" s="181"/>
      <c r="L29" s="175">
        <v>40</v>
      </c>
      <c r="M29" s="567"/>
      <c r="N29" s="571"/>
      <c r="O29" s="576"/>
      <c r="P29" s="439"/>
      <c r="Q29" s="120"/>
      <c r="R29" s="121"/>
      <c r="S29" s="122"/>
      <c r="V29" s="118" t="e">
        <f>#REF!&amp;" "&amp;#REF!</f>
        <v>#REF!</v>
      </c>
    </row>
    <row r="30" spans="1:22" s="113" customFormat="1" ht="9" customHeight="1">
      <c r="A30" s="116"/>
      <c r="B30" s="419"/>
      <c r="C30" s="168"/>
      <c r="D30" s="562"/>
      <c r="E30" s="170"/>
      <c r="F30" s="194"/>
      <c r="G30" s="171"/>
      <c r="H30" s="572"/>
      <c r="I30" s="173"/>
      <c r="J30" s="174" t="s">
        <v>396</v>
      </c>
      <c r="K30" s="189"/>
      <c r="L30" s="175"/>
      <c r="M30" s="579"/>
      <c r="N30" s="571"/>
      <c r="O30" s="576"/>
      <c r="P30" s="439"/>
      <c r="Q30" s="120"/>
      <c r="R30" s="121"/>
      <c r="S30" s="122"/>
      <c r="V30" s="118" t="e">
        <f>#REF!&amp;" "&amp;#REF!</f>
        <v>#REF!</v>
      </c>
    </row>
    <row r="31" spans="1:22" s="113" customFormat="1" ht="9" customHeight="1">
      <c r="A31" s="448">
        <v>12</v>
      </c>
      <c r="B31" s="449">
        <v>52</v>
      </c>
      <c r="C31" s="178"/>
      <c r="D31" s="161"/>
      <c r="E31" s="680" t="s">
        <v>396</v>
      </c>
      <c r="F31" s="680"/>
      <c r="G31" s="680"/>
      <c r="H31" s="564"/>
      <c r="I31" s="565"/>
      <c r="J31" s="175"/>
      <c r="K31" s="175"/>
      <c r="L31" s="175"/>
      <c r="M31" s="580"/>
      <c r="N31" s="571"/>
      <c r="O31" s="576"/>
      <c r="P31" s="439"/>
      <c r="Q31" s="120"/>
      <c r="R31" s="121"/>
      <c r="S31" s="122"/>
      <c r="V31" s="118" t="e">
        <f>#REF!&amp;" "&amp;#REF!</f>
        <v>#REF!</v>
      </c>
    </row>
    <row r="32" spans="1:22" s="113" customFormat="1" ht="9" customHeight="1">
      <c r="A32" s="116"/>
      <c r="B32" s="419"/>
      <c r="C32" s="168"/>
      <c r="D32" s="562"/>
      <c r="E32" s="170"/>
      <c r="F32" s="171"/>
      <c r="G32" s="171"/>
      <c r="H32" s="171"/>
      <c r="I32" s="566"/>
      <c r="J32" s="175"/>
      <c r="K32" s="175"/>
      <c r="L32" s="183"/>
      <c r="M32" s="577"/>
      <c r="N32" s="581" t="s">
        <v>262</v>
      </c>
      <c r="O32" s="576"/>
      <c r="P32" s="439"/>
      <c r="Q32" s="120"/>
      <c r="R32" s="121"/>
      <c r="S32" s="122"/>
      <c r="V32" s="118" t="e">
        <f>#REF!&amp;" "&amp;#REF!</f>
        <v>#REF!</v>
      </c>
    </row>
    <row r="33" spans="1:22" s="113" customFormat="1" ht="9" customHeight="1">
      <c r="A33" s="116">
        <v>13</v>
      </c>
      <c r="B33" s="410">
        <v>47</v>
      </c>
      <c r="C33" s="160"/>
      <c r="D33" s="563"/>
      <c r="E33" s="680" t="s">
        <v>397</v>
      </c>
      <c r="F33" s="680"/>
      <c r="G33" s="680"/>
      <c r="H33" s="560"/>
      <c r="I33" s="561"/>
      <c r="J33" s="175"/>
      <c r="K33" s="175"/>
      <c r="L33" s="175"/>
      <c r="M33" s="580"/>
      <c r="N33" s="193">
        <v>73</v>
      </c>
      <c r="O33" s="576"/>
      <c r="P33" s="439"/>
      <c r="Q33" s="120"/>
      <c r="R33" s="121"/>
      <c r="S33" s="122"/>
      <c r="V33" s="118" t="e">
        <f>#REF!&amp;" "&amp;#REF!</f>
        <v>#REF!</v>
      </c>
    </row>
    <row r="34" spans="1:22" s="113" customFormat="1" ht="9" customHeight="1">
      <c r="A34" s="116"/>
      <c r="B34" s="419"/>
      <c r="C34" s="168"/>
      <c r="D34" s="562"/>
      <c r="E34" s="170"/>
      <c r="F34" s="194"/>
      <c r="G34" s="171"/>
      <c r="H34" s="572"/>
      <c r="I34" s="173"/>
      <c r="J34" s="174" t="s">
        <v>262</v>
      </c>
      <c r="K34" s="174"/>
      <c r="L34" s="175"/>
      <c r="M34" s="580"/>
      <c r="N34" s="193"/>
      <c r="O34" s="576"/>
      <c r="P34" s="439"/>
      <c r="Q34" s="120"/>
      <c r="R34" s="121"/>
      <c r="S34" s="122"/>
      <c r="V34" s="118" t="e">
        <f>#REF!&amp;" "&amp;#REF!</f>
        <v>#REF!</v>
      </c>
    </row>
    <row r="35" spans="1:22" s="113" customFormat="1" ht="9" customHeight="1">
      <c r="A35" s="116">
        <v>14</v>
      </c>
      <c r="B35" s="410">
        <v>39</v>
      </c>
      <c r="C35" s="160"/>
      <c r="D35" s="563"/>
      <c r="E35" s="680" t="s">
        <v>262</v>
      </c>
      <c r="F35" s="680"/>
      <c r="G35" s="680"/>
      <c r="H35" s="564"/>
      <c r="I35" s="565"/>
      <c r="J35" s="175">
        <v>40</v>
      </c>
      <c r="K35" s="181"/>
      <c r="L35" s="175"/>
      <c r="M35" s="580"/>
      <c r="N35" s="193"/>
      <c r="O35" s="576"/>
      <c r="P35" s="439"/>
      <c r="Q35" s="120"/>
      <c r="R35" s="121"/>
      <c r="S35" s="122"/>
      <c r="V35" s="118" t="e">
        <f>#REF!&amp;" "&amp;#REF!</f>
        <v>#REF!</v>
      </c>
    </row>
    <row r="36" spans="1:22" s="113" customFormat="1" ht="9" customHeight="1">
      <c r="A36" s="116"/>
      <c r="B36" s="419"/>
      <c r="C36" s="168"/>
      <c r="D36" s="562"/>
      <c r="E36" s="170"/>
      <c r="F36" s="171"/>
      <c r="G36" s="171"/>
      <c r="H36" s="171"/>
      <c r="I36" s="566"/>
      <c r="J36" s="183"/>
      <c r="K36" s="184"/>
      <c r="L36" s="174" t="s">
        <v>262</v>
      </c>
      <c r="M36" s="578"/>
      <c r="N36" s="193"/>
      <c r="O36" s="576"/>
      <c r="P36" s="439"/>
      <c r="Q36" s="120"/>
      <c r="R36" s="121"/>
      <c r="S36" s="122"/>
      <c r="V36" s="118" t="e">
        <f>#REF!&amp;" "&amp;#REF!</f>
        <v>#REF!</v>
      </c>
    </row>
    <row r="37" spans="1:22" s="113" customFormat="1" ht="9" customHeight="1">
      <c r="A37" s="116">
        <v>15</v>
      </c>
      <c r="B37" s="410">
        <v>30</v>
      </c>
      <c r="C37" s="160"/>
      <c r="D37" s="563"/>
      <c r="E37" s="680" t="s">
        <v>96</v>
      </c>
      <c r="F37" s="680"/>
      <c r="G37" s="680"/>
      <c r="H37" s="560"/>
      <c r="I37" s="561"/>
      <c r="J37" s="175"/>
      <c r="K37" s="181"/>
      <c r="L37" s="175">
        <v>41</v>
      </c>
      <c r="M37" s="175"/>
      <c r="N37" s="176"/>
      <c r="O37" s="167"/>
      <c r="P37" s="439"/>
      <c r="Q37" s="120"/>
      <c r="R37" s="121"/>
      <c r="S37" s="122"/>
      <c r="V37" s="118" t="e">
        <f>#REF!&amp;" "&amp;#REF!</f>
        <v>#REF!</v>
      </c>
    </row>
    <row r="38" spans="1:22" s="113" customFormat="1" ht="9" customHeight="1">
      <c r="A38" s="116"/>
      <c r="B38" s="419"/>
      <c r="C38" s="168"/>
      <c r="D38" s="562"/>
      <c r="E38" s="170"/>
      <c r="F38" s="194"/>
      <c r="G38" s="171"/>
      <c r="H38" s="572"/>
      <c r="I38" s="173"/>
      <c r="J38" s="174" t="s">
        <v>398</v>
      </c>
      <c r="K38" s="189"/>
      <c r="L38" s="175"/>
      <c r="M38" s="574"/>
      <c r="N38" s="582"/>
      <c r="O38" s="167"/>
      <c r="P38" s="471"/>
      <c r="Q38" s="120"/>
      <c r="R38" s="121"/>
      <c r="S38" s="122"/>
      <c r="V38" s="118" t="e">
        <f>#REF!&amp;" "&amp;#REF!</f>
        <v>#REF!</v>
      </c>
    </row>
    <row r="39" spans="1:22" s="113" customFormat="1" ht="9" customHeight="1">
      <c r="A39" s="110">
        <v>16</v>
      </c>
      <c r="B39" s="410">
        <v>28</v>
      </c>
      <c r="C39" s="160"/>
      <c r="D39" s="161"/>
      <c r="E39" s="680" t="s">
        <v>398</v>
      </c>
      <c r="F39" s="680"/>
      <c r="G39" s="680"/>
      <c r="H39" s="564"/>
      <c r="I39" s="565"/>
      <c r="J39" s="175"/>
      <c r="K39" s="175"/>
      <c r="L39" s="165"/>
      <c r="M39" s="165"/>
      <c r="N39" s="576"/>
      <c r="O39" s="576"/>
      <c r="P39" s="471"/>
      <c r="Q39" s="120"/>
      <c r="R39" s="121"/>
      <c r="S39" s="122"/>
      <c r="V39" s="118"/>
    </row>
    <row r="40" spans="1:22" s="113" customFormat="1" ht="9" customHeight="1" thickBot="1">
      <c r="A40" s="474"/>
      <c r="B40" s="474"/>
      <c r="C40" s="583"/>
      <c r="D40" s="583"/>
      <c r="E40" s="170"/>
      <c r="F40" s="171"/>
      <c r="G40" s="171"/>
      <c r="H40" s="171"/>
      <c r="I40" s="566"/>
      <c r="J40" s="584"/>
      <c r="K40" s="165"/>
      <c r="L40" s="584"/>
      <c r="M40" s="165"/>
      <c r="N40" s="585"/>
      <c r="O40" s="586"/>
      <c r="P40" s="482"/>
      <c r="Q40" s="483"/>
      <c r="R40" s="121"/>
      <c r="S40" s="122"/>
      <c r="V40" s="127"/>
    </row>
    <row r="41" spans="1:19" s="113" customFormat="1" ht="9" customHeight="1">
      <c r="A41" s="484"/>
      <c r="B41" s="439"/>
      <c r="C41" s="587"/>
      <c r="D41" s="588"/>
      <c r="E41" s="589"/>
      <c r="F41" s="590"/>
      <c r="G41" s="590"/>
      <c r="H41" s="590"/>
      <c r="I41" s="591"/>
      <c r="J41" s="592"/>
      <c r="K41" s="580"/>
      <c r="L41" s="592"/>
      <c r="M41" s="580"/>
      <c r="N41" s="593"/>
      <c r="O41" s="593"/>
      <c r="P41" s="492"/>
      <c r="Q41" s="120"/>
      <c r="R41" s="121"/>
      <c r="S41" s="122"/>
    </row>
    <row r="42" spans="1:19" s="113" customFormat="1" ht="9" customHeight="1">
      <c r="A42" s="493"/>
      <c r="B42" s="439"/>
      <c r="C42" s="587"/>
      <c r="D42" s="588"/>
      <c r="E42" s="590"/>
      <c r="F42" s="590"/>
      <c r="G42" s="590"/>
      <c r="H42" s="590"/>
      <c r="I42" s="591"/>
      <c r="J42" s="597"/>
      <c r="K42" s="567"/>
      <c r="L42" s="462"/>
      <c r="M42" s="511"/>
      <c r="N42" s="507"/>
      <c r="O42" s="600"/>
      <c r="P42" s="471"/>
      <c r="Q42" s="120"/>
      <c r="R42" s="121"/>
      <c r="S42" s="122"/>
    </row>
    <row r="43" spans="1:19" s="113" customFormat="1" ht="9" customHeight="1">
      <c r="A43" s="493"/>
      <c r="B43" s="493"/>
      <c r="C43" s="493"/>
      <c r="D43" s="493"/>
      <c r="E43" s="487"/>
      <c r="F43" s="487"/>
      <c r="G43" s="496"/>
      <c r="H43" s="487"/>
      <c r="I43" s="488"/>
      <c r="J43" s="462"/>
      <c r="K43" s="489"/>
      <c r="L43" s="131"/>
      <c r="M43" s="150"/>
      <c r="N43" s="517"/>
      <c r="O43" s="461"/>
      <c r="P43" s="462"/>
      <c r="Q43" s="120"/>
      <c r="R43" s="121"/>
      <c r="S43" s="122"/>
    </row>
    <row r="44" spans="1:19" s="113" customFormat="1" ht="9" customHeight="1">
      <c r="A44" s="484"/>
      <c r="B44" s="439"/>
      <c r="C44" s="439"/>
      <c r="D44" s="485"/>
      <c r="E44" s="487"/>
      <c r="F44" s="487"/>
      <c r="G44" s="122"/>
      <c r="H44" s="487"/>
      <c r="I44" s="512"/>
      <c r="J44" s="462"/>
      <c r="K44" s="489"/>
      <c r="L44" s="131"/>
      <c r="M44" s="150"/>
      <c r="N44" s="143"/>
      <c r="O44" s="513"/>
      <c r="P44" s="507"/>
      <c r="Q44" s="514"/>
      <c r="R44" s="121"/>
      <c r="S44" s="122"/>
    </row>
    <row r="45" spans="12:19" ht="15.75" customHeight="1" hidden="1">
      <c r="L45" s="152"/>
      <c r="M45" s="152"/>
      <c r="N45" s="149"/>
      <c r="O45" s="516"/>
      <c r="P45" s="516"/>
      <c r="Q45" s="681"/>
      <c r="R45" s="681"/>
      <c r="S45" s="681"/>
    </row>
    <row r="46" spans="12:16" ht="16.5" customHeight="1" hidden="1">
      <c r="L46" s="520"/>
      <c r="M46" s="152"/>
      <c r="N46" s="152"/>
      <c r="O46" s="518"/>
      <c r="P46" s="516"/>
    </row>
    <row r="47" spans="12:16" ht="15.75">
      <c r="L47" s="520"/>
      <c r="M47" s="152"/>
      <c r="N47" s="152"/>
      <c r="O47" s="519"/>
      <c r="P47" s="143"/>
    </row>
    <row r="48" spans="3:17" ht="15.75">
      <c r="C48" s="151"/>
      <c r="D48" s="152" t="s">
        <v>81</v>
      </c>
      <c r="E48" s="152"/>
      <c r="F48" s="152"/>
      <c r="G48" s="152"/>
      <c r="H48" s="152"/>
      <c r="I48" s="682" t="s">
        <v>27</v>
      </c>
      <c r="J48" s="683"/>
      <c r="K48" s="683"/>
      <c r="L48" s="152"/>
      <c r="M48" s="152"/>
      <c r="N48" s="152"/>
      <c r="O48" s="131"/>
      <c r="P48" s="150"/>
      <c r="Q48" s="131"/>
    </row>
    <row r="49" spans="3:14" ht="15.75" hidden="1">
      <c r="C49" s="152"/>
      <c r="D49" s="151"/>
      <c r="E49" s="520"/>
      <c r="F49" s="520"/>
      <c r="G49" s="520"/>
      <c r="H49" s="520"/>
      <c r="I49" s="520"/>
      <c r="J49" s="520"/>
      <c r="K49" s="520"/>
      <c r="L49" s="152"/>
      <c r="M49" s="152"/>
      <c r="N49" s="152"/>
    </row>
    <row r="50" spans="3:11" ht="15.75" hidden="1">
      <c r="C50" s="152"/>
      <c r="D50" s="151"/>
      <c r="E50" s="520"/>
      <c r="F50" s="520"/>
      <c r="G50" s="520"/>
      <c r="H50" s="520"/>
      <c r="I50" s="520"/>
      <c r="J50" s="152"/>
      <c r="K50" s="520"/>
    </row>
    <row r="51" spans="3:11" ht="15" hidden="1">
      <c r="C51" s="152"/>
      <c r="D51" s="521"/>
      <c r="E51" s="152"/>
      <c r="F51" s="152"/>
      <c r="G51" s="152"/>
      <c r="H51" s="152"/>
      <c r="I51" s="152"/>
      <c r="J51" s="152"/>
      <c r="K51" s="152"/>
    </row>
    <row r="52" spans="3:11" ht="15">
      <c r="C52" s="152"/>
      <c r="D52" s="521"/>
      <c r="E52" s="152"/>
      <c r="F52" s="152"/>
      <c r="G52" s="152"/>
      <c r="H52" s="152"/>
      <c r="I52" s="152"/>
      <c r="J52" s="152"/>
      <c r="K52" s="152"/>
    </row>
  </sheetData>
  <sheetProtection/>
  <mergeCells count="21">
    <mergeCell ref="E39:G39"/>
    <mergeCell ref="Q45:S45"/>
    <mergeCell ref="I48:K48"/>
    <mergeCell ref="E27:G27"/>
    <mergeCell ref="E29:G29"/>
    <mergeCell ref="E31:G31"/>
    <mergeCell ref="E33:G33"/>
    <mergeCell ref="E35:G35"/>
    <mergeCell ref="E37:G37"/>
    <mergeCell ref="E15:G15"/>
    <mergeCell ref="E17:G17"/>
    <mergeCell ref="E19:G19"/>
    <mergeCell ref="E21:G21"/>
    <mergeCell ref="E23:G23"/>
    <mergeCell ref="E25:G25"/>
    <mergeCell ref="A6:B6"/>
    <mergeCell ref="N6:O6"/>
    <mergeCell ref="E7:G7"/>
    <mergeCell ref="E9:G9"/>
    <mergeCell ref="E11:G11"/>
    <mergeCell ref="E13:G13"/>
  </mergeCells>
  <conditionalFormatting sqref="H44 F44 F41:F42 H41:H42">
    <cfRule type="expression" priority="19" dxfId="181" stopIfTrue="1">
      <formula>AND($D41&lt;9,$B41&gt;0)</formula>
    </cfRule>
  </conditionalFormatting>
  <conditionalFormatting sqref="E44 J10 E41:E42">
    <cfRule type="cellIs" priority="17" dxfId="185" operator="equal" stopIfTrue="1">
      <formula>"Bye"</formula>
    </cfRule>
    <cfRule type="expression" priority="18" dxfId="181" stopIfTrue="1">
      <formula>AND($D10&lt;9,$B10&gt;0)</formula>
    </cfRule>
  </conditionalFormatting>
  <conditionalFormatting sqref="N16 N32 P24 P43 L12 J14 J18 J22 J26 J30 J34 J38 L28 L36">
    <cfRule type="expression" priority="15" dxfId="181" stopIfTrue="1">
      <formula>I12="as"</formula>
    </cfRule>
    <cfRule type="expression" priority="16" dxfId="181" stopIfTrue="1">
      <formula>I12="bs"</formula>
    </cfRule>
  </conditionalFormatting>
  <conditionalFormatting sqref="P40">
    <cfRule type="expression" priority="13" dxfId="181" stopIfTrue="1">
      <formula>O41="as"</formula>
    </cfRule>
    <cfRule type="expression" priority="14" dxfId="181" stopIfTrue="1">
      <formula>O41="bs"</formula>
    </cfRule>
  </conditionalFormatting>
  <conditionalFormatting sqref="D44 D41:D42">
    <cfRule type="expression" priority="10" dxfId="186" stopIfTrue="1">
      <formula>AND($D41&gt;0,$D41&lt;9,$B41&gt;0)</formula>
    </cfRule>
    <cfRule type="expression" priority="11" dxfId="187" stopIfTrue="1">
      <formula>$D41&gt;0</formula>
    </cfRule>
    <cfRule type="expression" priority="12" dxfId="188" stopIfTrue="1">
      <formula>$E41="Bye"</formula>
    </cfRule>
  </conditionalFormatting>
  <conditionalFormatting sqref="J12 H14 H18 H22 H26 H30 H34 H38 L16 N24 L32 N41 J20 J28 J36">
    <cfRule type="expression" priority="7" dxfId="182" stopIfTrue="1">
      <formula>AND($L$1="CU",H12="Umpire")</formula>
    </cfRule>
    <cfRule type="expression" priority="8" dxfId="183" stopIfTrue="1">
      <formula>AND($L$1="CU",H12&lt;&gt;"Umpire",I12&lt;&gt;"")</formula>
    </cfRule>
    <cfRule type="expression" priority="9" dxfId="184" stopIfTrue="1">
      <formula>AND($L$1="CU",H12&lt;&gt;"Umpire")</formula>
    </cfRule>
  </conditionalFormatting>
  <conditionalFormatting sqref="D23 D15 D39 D11 D13 D17 D19 D21 D25 D27 D29 D31 D33 D35 D37 D9">
    <cfRule type="expression" priority="4" dxfId="186" stopIfTrue="1">
      <formula>AND($C9&gt;0,$C9&lt;9,$B9&gt;0)</formula>
    </cfRule>
    <cfRule type="expression" priority="5" dxfId="187" stopIfTrue="1">
      <formula>$C9&gt;0</formula>
    </cfRule>
    <cfRule type="expression" priority="6" dxfId="188" stopIfTrue="1">
      <formula>$D9="Bye"</formula>
    </cfRule>
  </conditionalFormatting>
  <conditionalFormatting sqref="E35 E11 E31 E33 E9 E37 E13 E15 E17 E19 E21 E23 E25 E27 E29 E39">
    <cfRule type="cellIs" priority="2" dxfId="185" operator="equal" stopIfTrue="1">
      <formula>"Bye"</formula>
    </cfRule>
    <cfRule type="expression" priority="3" dxfId="181" stopIfTrue="1">
      <formula>AND(#REF!&lt;9,$B9&gt;0)</formula>
    </cfRule>
  </conditionalFormatting>
  <conditionalFormatting sqref="O43 I10 I14 I18 I22 I26 I30 I34 I38 K36 K28 K12 M16 M32 O24 K20:L20">
    <cfRule type="expression" priority="1" dxfId="189" stopIfTrue="1">
      <formula>$L$1="CU"</formula>
    </cfRule>
  </conditionalFormatting>
  <dataValidations count="1">
    <dataValidation type="list" allowBlank="1" showInputMessage="1" sqref="H14 H18 H22 H26 H30 H34 H38 N41 J36 L32 J28 N24 J20 L16 J12">
      <formula1>$T$9:$T$20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C85"/>
  <sheetViews>
    <sheetView zoomScalePageLayoutView="0" workbookViewId="0" topLeftCell="A40">
      <selection activeCell="J76" sqref="J76"/>
    </sheetView>
  </sheetViews>
  <sheetFormatPr defaultColWidth="9.00390625" defaultRowHeight="12.75"/>
  <cols>
    <col min="1" max="1" width="4.625" style="13" customWidth="1"/>
    <col min="2" max="2" width="2.75390625" style="13" customWidth="1"/>
    <col min="3" max="3" width="24.125" style="13" customWidth="1"/>
    <col min="4" max="4" width="8.25390625" style="13" customWidth="1"/>
    <col min="5" max="5" width="7.375" style="13" customWidth="1"/>
    <col min="6" max="7" width="8.00390625" style="13" customWidth="1"/>
    <col min="8" max="8" width="8.375" style="13" customWidth="1"/>
    <col min="9" max="9" width="7.75390625" style="13" customWidth="1"/>
    <col min="10" max="10" width="8.25390625" style="13" customWidth="1"/>
    <col min="11" max="16384" width="9.125" style="13" customWidth="1"/>
  </cols>
  <sheetData>
    <row r="1" spans="1:29" s="10" customFormat="1" ht="30.75" customHeight="1">
      <c r="A1" s="46" t="s">
        <v>32</v>
      </c>
      <c r="B1" s="1"/>
      <c r="C1" s="1"/>
      <c r="D1" s="2"/>
      <c r="E1" s="3"/>
      <c r="F1" s="3"/>
      <c r="G1" s="3"/>
      <c r="H1" s="4"/>
      <c r="I1" s="4"/>
      <c r="J1" s="4"/>
      <c r="K1" s="4"/>
      <c r="L1" s="4"/>
      <c r="M1" s="5"/>
      <c r="N1" s="5"/>
      <c r="O1" s="5"/>
      <c r="P1" s="6"/>
      <c r="Q1" s="7"/>
      <c r="R1" s="8"/>
      <c r="S1" s="8"/>
      <c r="T1" s="8"/>
      <c r="U1" s="8"/>
      <c r="V1" s="8"/>
      <c r="W1" s="8"/>
      <c r="X1" s="8"/>
      <c r="Y1" s="8"/>
      <c r="Z1" s="8"/>
      <c r="AA1" s="8"/>
      <c r="AB1" s="8"/>
      <c r="AC1" s="8"/>
    </row>
    <row r="2" spans="1:29" s="10" customFormat="1" ht="22.5" customHeight="1">
      <c r="A2" s="32" t="s">
        <v>33</v>
      </c>
      <c r="B2" s="2"/>
      <c r="C2" s="2"/>
      <c r="D2" s="2"/>
      <c r="E2" s="2"/>
      <c r="F2" s="2"/>
      <c r="G2" s="2"/>
      <c r="H2" s="34" t="s">
        <v>7</v>
      </c>
      <c r="I2" s="2"/>
      <c r="J2" s="2"/>
      <c r="K2" s="2"/>
      <c r="L2" s="11"/>
      <c r="M2" s="12"/>
      <c r="N2" s="12"/>
      <c r="O2" s="12"/>
      <c r="P2" s="6"/>
      <c r="Q2" s="7"/>
      <c r="R2" s="8"/>
      <c r="S2" s="8"/>
      <c r="T2" s="8"/>
      <c r="U2" s="8"/>
      <c r="V2" s="8"/>
      <c r="W2" s="8"/>
      <c r="X2" s="8"/>
      <c r="Y2" s="8"/>
      <c r="Z2" s="8"/>
      <c r="AA2" s="8"/>
      <c r="AB2" s="8"/>
      <c r="AC2" s="8"/>
    </row>
    <row r="3" spans="1:11" ht="24" customHeight="1">
      <c r="A3" s="34"/>
      <c r="B3" s="2"/>
      <c r="C3" s="32" t="s">
        <v>18</v>
      </c>
      <c r="D3" s="2"/>
      <c r="E3" s="32"/>
      <c r="F3" s="2"/>
      <c r="G3" s="2"/>
      <c r="H3" s="34"/>
      <c r="I3" s="2"/>
      <c r="J3" s="2"/>
      <c r="K3" s="2"/>
    </row>
    <row r="4" spans="3:7" ht="16.5" thickBot="1">
      <c r="C4" s="33" t="s">
        <v>17</v>
      </c>
      <c r="D4" s="14" t="s">
        <v>8</v>
      </c>
      <c r="E4" s="31"/>
      <c r="F4" s="14"/>
      <c r="G4" s="14"/>
    </row>
    <row r="5" spans="2:8" ht="13.5" thickBot="1">
      <c r="B5" s="660" t="s">
        <v>0</v>
      </c>
      <c r="C5" s="661"/>
      <c r="D5" s="15">
        <v>1</v>
      </c>
      <c r="E5" s="15">
        <v>2</v>
      </c>
      <c r="F5" s="15">
        <v>3</v>
      </c>
      <c r="G5" s="42" t="s">
        <v>1</v>
      </c>
      <c r="H5" s="16" t="s">
        <v>2</v>
      </c>
    </row>
    <row r="6" spans="2:8" ht="15" customHeight="1" thickTop="1">
      <c r="B6" s="28"/>
      <c r="C6" s="25"/>
      <c r="D6" s="17"/>
      <c r="E6" s="18">
        <v>0</v>
      </c>
      <c r="F6" s="18">
        <v>1</v>
      </c>
      <c r="G6" s="662">
        <v>1</v>
      </c>
      <c r="H6" s="664">
        <v>2</v>
      </c>
    </row>
    <row r="7" spans="2:8" ht="14.25" customHeight="1">
      <c r="B7" s="29">
        <v>1</v>
      </c>
      <c r="C7" s="26" t="s">
        <v>38</v>
      </c>
      <c r="D7" s="19"/>
      <c r="E7" s="20" t="s">
        <v>165</v>
      </c>
      <c r="F7" s="20" t="s">
        <v>166</v>
      </c>
      <c r="G7" s="663"/>
      <c r="H7" s="665"/>
    </row>
    <row r="8" spans="2:8" ht="14.25" customHeight="1">
      <c r="B8" s="30"/>
      <c r="C8" s="27"/>
      <c r="D8" s="20">
        <v>1</v>
      </c>
      <c r="E8" s="21"/>
      <c r="F8" s="20">
        <v>1</v>
      </c>
      <c r="G8" s="666">
        <v>2</v>
      </c>
      <c r="H8" s="667">
        <v>1</v>
      </c>
    </row>
    <row r="9" spans="2:8" ht="12.75" customHeight="1">
      <c r="B9" s="29">
        <v>2</v>
      </c>
      <c r="C9" s="26" t="s">
        <v>13</v>
      </c>
      <c r="D9" s="20" t="s">
        <v>167</v>
      </c>
      <c r="E9" s="19"/>
      <c r="F9" s="20" t="s">
        <v>166</v>
      </c>
      <c r="G9" s="663"/>
      <c r="H9" s="665"/>
    </row>
    <row r="10" spans="2:8" ht="13.5" customHeight="1">
      <c r="B10" s="30"/>
      <c r="C10" s="27"/>
      <c r="D10" s="20">
        <v>0</v>
      </c>
      <c r="E10" s="20">
        <v>0</v>
      </c>
      <c r="F10" s="21"/>
      <c r="G10" s="670">
        <v>0</v>
      </c>
      <c r="H10" s="667">
        <v>3</v>
      </c>
    </row>
    <row r="11" spans="2:8" ht="12.75" customHeight="1">
      <c r="B11" s="29">
        <v>3</v>
      </c>
      <c r="C11" s="26" t="s">
        <v>28</v>
      </c>
      <c r="D11" s="20" t="s">
        <v>168</v>
      </c>
      <c r="E11" s="20" t="s">
        <v>168</v>
      </c>
      <c r="F11" s="19"/>
      <c r="G11" s="671"/>
      <c r="H11" s="665"/>
    </row>
    <row r="12" spans="2:9" ht="12.75" customHeight="1">
      <c r="B12" s="41"/>
      <c r="C12" s="41"/>
      <c r="D12" s="43"/>
      <c r="E12" s="43"/>
      <c r="F12" s="43"/>
      <c r="G12" s="43"/>
      <c r="H12" s="45"/>
      <c r="I12" s="44"/>
    </row>
    <row r="13" spans="3:5" ht="12.75" customHeight="1" thickBot="1">
      <c r="C13" s="33" t="s">
        <v>15</v>
      </c>
      <c r="D13" s="14" t="s">
        <v>8</v>
      </c>
      <c r="E13" s="31"/>
    </row>
    <row r="14" spans="2:8" ht="12.75" customHeight="1" thickBot="1">
      <c r="B14" s="660" t="s">
        <v>0</v>
      </c>
      <c r="C14" s="661"/>
      <c r="D14" s="15">
        <v>1</v>
      </c>
      <c r="E14" s="15">
        <v>2</v>
      </c>
      <c r="F14" s="15">
        <v>3</v>
      </c>
      <c r="G14" s="42" t="s">
        <v>1</v>
      </c>
      <c r="H14" s="16" t="s">
        <v>2</v>
      </c>
    </row>
    <row r="15" spans="2:8" ht="12.75" customHeight="1" thickTop="1">
      <c r="B15" s="28"/>
      <c r="C15" s="25"/>
      <c r="D15" s="17"/>
      <c r="E15" s="18">
        <v>1</v>
      </c>
      <c r="F15" s="18">
        <v>1</v>
      </c>
      <c r="G15" s="662">
        <v>2</v>
      </c>
      <c r="H15" s="664">
        <v>1</v>
      </c>
    </row>
    <row r="16" spans="2:8" ht="12.75" customHeight="1">
      <c r="B16" s="29">
        <v>1</v>
      </c>
      <c r="C16" s="26" t="s">
        <v>10</v>
      </c>
      <c r="D16" s="19"/>
      <c r="E16" s="20" t="s">
        <v>169</v>
      </c>
      <c r="F16" s="20" t="s">
        <v>169</v>
      </c>
      <c r="G16" s="663"/>
      <c r="H16" s="665"/>
    </row>
    <row r="17" spans="2:11" ht="12.75" customHeight="1">
      <c r="B17" s="30"/>
      <c r="C17" s="27"/>
      <c r="D17" s="20">
        <v>0</v>
      </c>
      <c r="E17" s="21"/>
      <c r="F17" s="20">
        <v>0</v>
      </c>
      <c r="G17" s="666">
        <v>0</v>
      </c>
      <c r="H17" s="667">
        <v>3</v>
      </c>
      <c r="K17" s="22"/>
    </row>
    <row r="18" spans="2:8" ht="14.25" customHeight="1">
      <c r="B18" s="29">
        <v>2</v>
      </c>
      <c r="C18" s="26" t="s">
        <v>39</v>
      </c>
      <c r="D18" s="20" t="s">
        <v>170</v>
      </c>
      <c r="E18" s="19"/>
      <c r="F18" s="20" t="s">
        <v>165</v>
      </c>
      <c r="G18" s="663"/>
      <c r="H18" s="665"/>
    </row>
    <row r="19" spans="2:8" ht="14.25" customHeight="1">
      <c r="B19" s="30"/>
      <c r="C19" s="27"/>
      <c r="D19" s="20">
        <v>0</v>
      </c>
      <c r="E19" s="20">
        <v>1</v>
      </c>
      <c r="F19" s="21"/>
      <c r="G19" s="666">
        <v>1</v>
      </c>
      <c r="H19" s="667">
        <v>2</v>
      </c>
    </row>
    <row r="20" spans="2:12" ht="17.25" customHeight="1">
      <c r="B20" s="29">
        <v>3</v>
      </c>
      <c r="C20" s="26" t="s">
        <v>40</v>
      </c>
      <c r="D20" s="20" t="s">
        <v>170</v>
      </c>
      <c r="E20" s="20" t="s">
        <v>167</v>
      </c>
      <c r="F20" s="19"/>
      <c r="G20" s="663"/>
      <c r="H20" s="665"/>
      <c r="L20" s="22"/>
    </row>
    <row r="21" ht="13.5" customHeight="1">
      <c r="L21" s="22"/>
    </row>
    <row r="22" spans="3:12" ht="12.75" customHeight="1">
      <c r="C22" s="33"/>
      <c r="G22" s="33"/>
      <c r="L22" s="22"/>
    </row>
    <row r="23" spans="3:5" ht="13.5" customHeight="1" thickBot="1">
      <c r="C23" s="33" t="s">
        <v>16</v>
      </c>
      <c r="D23" s="14" t="s">
        <v>8</v>
      </c>
      <c r="E23" s="31"/>
    </row>
    <row r="24" spans="2:8" ht="12.75" customHeight="1" thickBot="1">
      <c r="B24" s="660" t="s">
        <v>0</v>
      </c>
      <c r="C24" s="661"/>
      <c r="D24" s="15">
        <v>1</v>
      </c>
      <c r="E24" s="15">
        <v>2</v>
      </c>
      <c r="F24" s="15">
        <v>3</v>
      </c>
      <c r="G24" s="42" t="s">
        <v>1</v>
      </c>
      <c r="H24" s="16" t="s">
        <v>2</v>
      </c>
    </row>
    <row r="25" spans="2:8" ht="12.75" customHeight="1" thickTop="1">
      <c r="B25" s="28"/>
      <c r="C25" s="25"/>
      <c r="D25" s="17"/>
      <c r="E25" s="18">
        <v>1</v>
      </c>
      <c r="F25" s="18">
        <v>1</v>
      </c>
      <c r="G25" s="662">
        <v>2</v>
      </c>
      <c r="H25" s="664">
        <v>1</v>
      </c>
    </row>
    <row r="26" spans="2:8" ht="13.5" customHeight="1">
      <c r="B26" s="29">
        <v>1</v>
      </c>
      <c r="C26" s="26" t="s">
        <v>19</v>
      </c>
      <c r="D26" s="19"/>
      <c r="E26" s="20" t="s">
        <v>171</v>
      </c>
      <c r="F26" s="20" t="s">
        <v>169</v>
      </c>
      <c r="G26" s="663"/>
      <c r="H26" s="665"/>
    </row>
    <row r="27" spans="2:8" ht="12.75" customHeight="1">
      <c r="B27" s="30"/>
      <c r="C27" s="27"/>
      <c r="D27" s="20">
        <v>0</v>
      </c>
      <c r="E27" s="21"/>
      <c r="F27" s="20">
        <v>1</v>
      </c>
      <c r="G27" s="666">
        <v>1</v>
      </c>
      <c r="H27" s="667">
        <v>2</v>
      </c>
    </row>
    <row r="28" spans="2:8" ht="12.75" customHeight="1">
      <c r="B28" s="29">
        <v>2</v>
      </c>
      <c r="C28" s="26" t="s">
        <v>29</v>
      </c>
      <c r="D28" s="20" t="s">
        <v>172</v>
      </c>
      <c r="E28" s="19"/>
      <c r="F28" s="20" t="s">
        <v>167</v>
      </c>
      <c r="G28" s="663"/>
      <c r="H28" s="665"/>
    </row>
    <row r="29" spans="2:8" ht="12.75" customHeight="1">
      <c r="B29" s="30"/>
      <c r="C29" s="27"/>
      <c r="D29" s="20">
        <v>0</v>
      </c>
      <c r="E29" s="20">
        <v>0</v>
      </c>
      <c r="F29" s="21"/>
      <c r="G29" s="666">
        <v>0</v>
      </c>
      <c r="H29" s="667">
        <v>3</v>
      </c>
    </row>
    <row r="30" spans="2:8" ht="12.75" customHeight="1">
      <c r="B30" s="29">
        <v>3</v>
      </c>
      <c r="C30" s="26" t="s">
        <v>41</v>
      </c>
      <c r="D30" s="20" t="s">
        <v>173</v>
      </c>
      <c r="E30" s="20" t="s">
        <v>165</v>
      </c>
      <c r="F30" s="19"/>
      <c r="G30" s="663"/>
      <c r="H30" s="665"/>
    </row>
    <row r="31" ht="13.5" customHeight="1"/>
    <row r="32" ht="12.75" customHeight="1"/>
    <row r="33" spans="3:5" ht="13.5" customHeight="1" thickBot="1">
      <c r="C33" s="33" t="s">
        <v>22</v>
      </c>
      <c r="D33" s="14" t="s">
        <v>8</v>
      </c>
      <c r="E33" s="31"/>
    </row>
    <row r="34" spans="2:8" ht="16.5" customHeight="1" thickBot="1">
      <c r="B34" s="660" t="s">
        <v>0</v>
      </c>
      <c r="C34" s="661"/>
      <c r="D34" s="15">
        <v>1</v>
      </c>
      <c r="E34" s="15">
        <v>2</v>
      </c>
      <c r="F34" s="15">
        <v>3</v>
      </c>
      <c r="G34" s="42" t="s">
        <v>1</v>
      </c>
      <c r="H34" s="16" t="s">
        <v>2</v>
      </c>
    </row>
    <row r="35" spans="2:8" ht="13.5" customHeight="1" thickTop="1">
      <c r="B35" s="28"/>
      <c r="C35" s="25"/>
      <c r="D35" s="17"/>
      <c r="E35" s="18">
        <v>0</v>
      </c>
      <c r="F35" s="18">
        <v>0</v>
      </c>
      <c r="G35" s="662">
        <v>0</v>
      </c>
      <c r="H35" s="664">
        <v>3</v>
      </c>
    </row>
    <row r="36" spans="2:8" ht="12.75" customHeight="1">
      <c r="B36" s="29">
        <v>1</v>
      </c>
      <c r="C36" s="26" t="s">
        <v>11</v>
      </c>
      <c r="D36" s="19"/>
      <c r="E36" s="20" t="s">
        <v>172</v>
      </c>
      <c r="F36" s="20" t="s">
        <v>168</v>
      </c>
      <c r="G36" s="663"/>
      <c r="H36" s="665"/>
    </row>
    <row r="37" spans="2:8" ht="12.75" customHeight="1">
      <c r="B37" s="30"/>
      <c r="C37" s="27"/>
      <c r="D37" s="20">
        <v>1</v>
      </c>
      <c r="E37" s="21"/>
      <c r="F37" s="20">
        <v>0</v>
      </c>
      <c r="G37" s="666">
        <v>1</v>
      </c>
      <c r="H37" s="667">
        <v>2</v>
      </c>
    </row>
    <row r="38" spans="2:8" ht="12.75" customHeight="1">
      <c r="B38" s="29">
        <v>2</v>
      </c>
      <c r="C38" s="26" t="s">
        <v>31</v>
      </c>
      <c r="D38" s="20" t="s">
        <v>171</v>
      </c>
      <c r="E38" s="19"/>
      <c r="F38" s="20" t="s">
        <v>174</v>
      </c>
      <c r="G38" s="663"/>
      <c r="H38" s="665"/>
    </row>
    <row r="39" spans="2:8" ht="13.5" customHeight="1">
      <c r="B39" s="30"/>
      <c r="C39" s="27"/>
      <c r="D39" s="20">
        <v>1</v>
      </c>
      <c r="E39" s="20">
        <v>1</v>
      </c>
      <c r="F39" s="21"/>
      <c r="G39" s="666">
        <v>2</v>
      </c>
      <c r="H39" s="667">
        <v>1</v>
      </c>
    </row>
    <row r="40" spans="2:8" ht="12.75" customHeight="1">
      <c r="B40" s="29">
        <v>3</v>
      </c>
      <c r="C40" s="26" t="s">
        <v>67</v>
      </c>
      <c r="D40" s="20" t="s">
        <v>166</v>
      </c>
      <c r="E40" s="20" t="s">
        <v>175</v>
      </c>
      <c r="F40" s="19"/>
      <c r="G40" s="663"/>
      <c r="H40" s="665"/>
    </row>
    <row r="41" ht="12.75" customHeight="1"/>
    <row r="42" ht="12.75" customHeight="1"/>
    <row r="43" spans="3:5" ht="15" customHeight="1" thickBot="1">
      <c r="C43" s="33" t="s">
        <v>23</v>
      </c>
      <c r="D43" s="14" t="s">
        <v>8</v>
      </c>
      <c r="E43" s="31"/>
    </row>
    <row r="44" spans="2:8" ht="12.75" customHeight="1" thickBot="1">
      <c r="B44" s="660" t="s">
        <v>0</v>
      </c>
      <c r="C44" s="661"/>
      <c r="D44" s="15">
        <v>1</v>
      </c>
      <c r="E44" s="15">
        <v>2</v>
      </c>
      <c r="F44" s="15">
        <v>3</v>
      </c>
      <c r="G44" s="42" t="s">
        <v>1</v>
      </c>
      <c r="H44" s="16" t="s">
        <v>2</v>
      </c>
    </row>
    <row r="45" spans="2:8" ht="14.25" customHeight="1" thickTop="1">
      <c r="B45" s="28"/>
      <c r="C45" s="25"/>
      <c r="D45" s="17"/>
      <c r="E45" s="18">
        <v>1</v>
      </c>
      <c r="F45" s="18">
        <v>1</v>
      </c>
      <c r="G45" s="662">
        <v>2</v>
      </c>
      <c r="H45" s="664">
        <v>1</v>
      </c>
    </row>
    <row r="46" spans="2:8" ht="13.5" customHeight="1">
      <c r="B46" s="29">
        <v>1</v>
      </c>
      <c r="C46" s="26" t="s">
        <v>42</v>
      </c>
      <c r="D46" s="19"/>
      <c r="E46" s="20" t="s">
        <v>167</v>
      </c>
      <c r="F46" s="20" t="s">
        <v>176</v>
      </c>
      <c r="G46" s="663"/>
      <c r="H46" s="665"/>
    </row>
    <row r="47" spans="2:8" ht="13.5" customHeight="1">
      <c r="B47" s="30"/>
      <c r="C47" s="27"/>
      <c r="D47" s="20">
        <v>0</v>
      </c>
      <c r="E47" s="21"/>
      <c r="F47" s="20">
        <v>0</v>
      </c>
      <c r="G47" s="666">
        <v>0</v>
      </c>
      <c r="H47" s="667">
        <v>3</v>
      </c>
    </row>
    <row r="48" spans="2:8" ht="12.75" customHeight="1">
      <c r="B48" s="29">
        <v>2</v>
      </c>
      <c r="C48" s="26" t="s">
        <v>43</v>
      </c>
      <c r="D48" s="20" t="s">
        <v>165</v>
      </c>
      <c r="E48" s="19"/>
      <c r="F48" s="20" t="s">
        <v>172</v>
      </c>
      <c r="G48" s="663"/>
      <c r="H48" s="665"/>
    </row>
    <row r="49" spans="2:8" ht="12.75" customHeight="1">
      <c r="B49" s="30"/>
      <c r="C49" s="27"/>
      <c r="D49" s="20">
        <v>0</v>
      </c>
      <c r="E49" s="20">
        <v>1</v>
      </c>
      <c r="F49" s="21"/>
      <c r="G49" s="666">
        <v>1</v>
      </c>
      <c r="H49" s="667">
        <v>2</v>
      </c>
    </row>
    <row r="50" spans="2:8" ht="12.75" customHeight="1">
      <c r="B50" s="29">
        <v>3</v>
      </c>
      <c r="C50" s="26" t="s">
        <v>44</v>
      </c>
      <c r="D50" s="20" t="s">
        <v>177</v>
      </c>
      <c r="E50" s="20" t="s">
        <v>171</v>
      </c>
      <c r="F50" s="19"/>
      <c r="G50" s="663"/>
      <c r="H50" s="665"/>
    </row>
    <row r="51" ht="13.5" customHeight="1"/>
    <row r="52" ht="12.75" customHeight="1"/>
    <row r="53" spans="3:5" ht="16.5" customHeight="1" thickBot="1">
      <c r="C53" s="33" t="s">
        <v>35</v>
      </c>
      <c r="D53" s="14" t="s">
        <v>8</v>
      </c>
      <c r="E53" s="31"/>
    </row>
    <row r="54" spans="2:8" ht="12.75" customHeight="1" thickBot="1">
      <c r="B54" s="660" t="s">
        <v>0</v>
      </c>
      <c r="C54" s="661"/>
      <c r="D54" s="15">
        <v>1</v>
      </c>
      <c r="E54" s="15">
        <v>2</v>
      </c>
      <c r="F54" s="15">
        <v>3</v>
      </c>
      <c r="G54" s="42" t="s">
        <v>1</v>
      </c>
      <c r="H54" s="16" t="s">
        <v>2</v>
      </c>
    </row>
    <row r="55" spans="2:8" ht="12.75" customHeight="1" thickTop="1">
      <c r="B55" s="28"/>
      <c r="C55" s="25"/>
      <c r="D55" s="17"/>
      <c r="E55" s="18">
        <v>0</v>
      </c>
      <c r="F55" s="18">
        <v>1</v>
      </c>
      <c r="G55" s="662">
        <v>1</v>
      </c>
      <c r="H55" s="664">
        <v>2</v>
      </c>
    </row>
    <row r="56" spans="2:8" ht="12.75" customHeight="1">
      <c r="B56" s="29">
        <v>1</v>
      </c>
      <c r="C56" s="26" t="s">
        <v>20</v>
      </c>
      <c r="D56" s="19"/>
      <c r="E56" s="20" t="s">
        <v>174</v>
      </c>
      <c r="F56" s="20" t="s">
        <v>178</v>
      </c>
      <c r="G56" s="663"/>
      <c r="H56" s="665"/>
    </row>
    <row r="57" spans="2:8" ht="13.5" customHeight="1">
      <c r="B57" s="30"/>
      <c r="C57" s="27"/>
      <c r="D57" s="20">
        <v>1</v>
      </c>
      <c r="E57" s="21"/>
      <c r="F57" s="20">
        <v>1</v>
      </c>
      <c r="G57" s="666">
        <v>2</v>
      </c>
      <c r="H57" s="667">
        <v>1</v>
      </c>
    </row>
    <row r="58" spans="2:8" ht="13.5" customHeight="1">
      <c r="B58" s="29">
        <v>2</v>
      </c>
      <c r="C58" s="26" t="s">
        <v>45</v>
      </c>
      <c r="D58" s="20" t="s">
        <v>175</v>
      </c>
      <c r="E58" s="19"/>
      <c r="F58" s="20" t="s">
        <v>178</v>
      </c>
      <c r="G58" s="663"/>
      <c r="H58" s="665"/>
    </row>
    <row r="59" spans="2:8" ht="12.75" customHeight="1">
      <c r="B59" s="30"/>
      <c r="C59" s="27"/>
      <c r="D59" s="20">
        <v>0</v>
      </c>
      <c r="E59" s="20">
        <v>0</v>
      </c>
      <c r="F59" s="21"/>
      <c r="G59" s="666">
        <v>0</v>
      </c>
      <c r="H59" s="667">
        <v>3</v>
      </c>
    </row>
    <row r="60" spans="2:8" ht="12.75" customHeight="1">
      <c r="B60" s="29">
        <v>3</v>
      </c>
      <c r="C60" s="26" t="s">
        <v>46</v>
      </c>
      <c r="D60" s="20" t="s">
        <v>179</v>
      </c>
      <c r="E60" s="20" t="s">
        <v>179</v>
      </c>
      <c r="F60" s="19"/>
      <c r="G60" s="663"/>
      <c r="H60" s="665"/>
    </row>
    <row r="61" ht="13.5" customHeight="1"/>
    <row r="62" ht="13.5" customHeight="1"/>
    <row r="63" spans="3:5" ht="14.25" customHeight="1" thickBot="1">
      <c r="C63" s="33" t="s">
        <v>36</v>
      </c>
      <c r="D63" s="14" t="s">
        <v>8</v>
      </c>
      <c r="E63" s="31"/>
    </row>
    <row r="64" spans="2:8" ht="12.75" customHeight="1" thickBot="1">
      <c r="B64" s="660" t="s">
        <v>0</v>
      </c>
      <c r="C64" s="661"/>
      <c r="D64" s="15">
        <v>1</v>
      </c>
      <c r="E64" s="15">
        <v>2</v>
      </c>
      <c r="F64" s="15">
        <v>3</v>
      </c>
      <c r="G64" s="42" t="s">
        <v>1</v>
      </c>
      <c r="H64" s="16" t="s">
        <v>2</v>
      </c>
    </row>
    <row r="65" spans="2:8" ht="13.5" customHeight="1" thickTop="1">
      <c r="B65" s="28"/>
      <c r="C65" s="25"/>
      <c r="D65" s="17"/>
      <c r="E65" s="18">
        <v>1</v>
      </c>
      <c r="F65" s="18">
        <v>1</v>
      </c>
      <c r="G65" s="662">
        <v>2</v>
      </c>
      <c r="H65" s="664">
        <v>1</v>
      </c>
    </row>
    <row r="66" spans="2:8" ht="12.75">
      <c r="B66" s="29">
        <v>1</v>
      </c>
      <c r="C66" s="26" t="s">
        <v>12</v>
      </c>
      <c r="D66" s="19"/>
      <c r="E66" s="20" t="s">
        <v>167</v>
      </c>
      <c r="F66" s="20" t="s">
        <v>176</v>
      </c>
      <c r="G66" s="663"/>
      <c r="H66" s="665"/>
    </row>
    <row r="67" spans="2:8" ht="12.75">
      <c r="B67" s="30"/>
      <c r="C67" s="27"/>
      <c r="D67" s="20">
        <v>0</v>
      </c>
      <c r="E67" s="21"/>
      <c r="F67" s="20">
        <v>1</v>
      </c>
      <c r="G67" s="666">
        <v>1</v>
      </c>
      <c r="H67" s="667">
        <v>2</v>
      </c>
    </row>
    <row r="68" spans="2:8" ht="12.75">
      <c r="B68" s="29">
        <v>2</v>
      </c>
      <c r="C68" s="26" t="s">
        <v>47</v>
      </c>
      <c r="D68" s="20" t="s">
        <v>165</v>
      </c>
      <c r="E68" s="19"/>
      <c r="F68" s="20" t="s">
        <v>171</v>
      </c>
      <c r="G68" s="663"/>
      <c r="H68" s="665"/>
    </row>
    <row r="69" spans="2:8" ht="12.75">
      <c r="B69" s="30"/>
      <c r="C69" s="27"/>
      <c r="D69" s="20">
        <v>0</v>
      </c>
      <c r="E69" s="20">
        <v>0</v>
      </c>
      <c r="F69" s="21"/>
      <c r="G69" s="666">
        <v>0</v>
      </c>
      <c r="H69" s="667">
        <v>3</v>
      </c>
    </row>
    <row r="70" spans="2:8" ht="12.75">
      <c r="B70" s="29">
        <v>3</v>
      </c>
      <c r="C70" s="26" t="s">
        <v>48</v>
      </c>
      <c r="D70" s="20" t="s">
        <v>177</v>
      </c>
      <c r="E70" s="20" t="s">
        <v>172</v>
      </c>
      <c r="F70" s="19"/>
      <c r="G70" s="663"/>
      <c r="H70" s="665"/>
    </row>
    <row r="71" ht="12.75"/>
    <row r="72" ht="12.75"/>
    <row r="73" spans="3:5" ht="16.5" thickBot="1">
      <c r="C73" s="33" t="s">
        <v>37</v>
      </c>
      <c r="D73" s="14" t="s">
        <v>8</v>
      </c>
      <c r="E73" s="31"/>
    </row>
    <row r="74" spans="2:8" ht="13.5" thickBot="1">
      <c r="B74" s="660" t="s">
        <v>0</v>
      </c>
      <c r="C74" s="661"/>
      <c r="D74" s="15">
        <v>1</v>
      </c>
      <c r="E74" s="15">
        <v>2</v>
      </c>
      <c r="F74" s="15">
        <v>3</v>
      </c>
      <c r="G74" s="42" t="s">
        <v>1</v>
      </c>
      <c r="H74" s="16" t="s">
        <v>2</v>
      </c>
    </row>
    <row r="75" spans="2:8" ht="13.5" thickTop="1">
      <c r="B75" s="28"/>
      <c r="C75" s="25"/>
      <c r="D75" s="17"/>
      <c r="E75" s="18">
        <v>0</v>
      </c>
      <c r="F75" s="18">
        <v>0</v>
      </c>
      <c r="G75" s="662">
        <v>0</v>
      </c>
      <c r="H75" s="664">
        <v>3</v>
      </c>
    </row>
    <row r="76" spans="2:8" ht="12.75">
      <c r="B76" s="29">
        <v>1</v>
      </c>
      <c r="C76" s="26" t="s">
        <v>49</v>
      </c>
      <c r="D76" s="19"/>
      <c r="E76" s="20" t="s">
        <v>173</v>
      </c>
      <c r="F76" s="20" t="s">
        <v>174</v>
      </c>
      <c r="G76" s="663"/>
      <c r="H76" s="665"/>
    </row>
    <row r="77" spans="2:8" ht="12.75">
      <c r="B77" s="30"/>
      <c r="C77" s="27"/>
      <c r="D77" s="20">
        <v>1</v>
      </c>
      <c r="E77" s="21"/>
      <c r="F77" s="20">
        <v>1</v>
      </c>
      <c r="G77" s="666">
        <v>2</v>
      </c>
      <c r="H77" s="667">
        <v>1</v>
      </c>
    </row>
    <row r="78" spans="2:8" ht="12.75">
      <c r="B78" s="29">
        <v>2</v>
      </c>
      <c r="C78" s="26" t="s">
        <v>50</v>
      </c>
      <c r="D78" s="20" t="s">
        <v>180</v>
      </c>
      <c r="E78" s="19"/>
      <c r="F78" s="20" t="s">
        <v>180</v>
      </c>
      <c r="G78" s="663"/>
      <c r="H78" s="665"/>
    </row>
    <row r="79" spans="2:8" ht="12.75">
      <c r="B79" s="30"/>
      <c r="C79" s="27"/>
      <c r="D79" s="20">
        <v>1</v>
      </c>
      <c r="E79" s="20">
        <v>0</v>
      </c>
      <c r="F79" s="21"/>
      <c r="G79" s="668">
        <v>1</v>
      </c>
      <c r="H79" s="667">
        <v>2</v>
      </c>
    </row>
    <row r="80" spans="2:8" ht="12.75">
      <c r="B80" s="29">
        <v>3</v>
      </c>
      <c r="C80" s="26" t="s">
        <v>51</v>
      </c>
      <c r="D80" s="20" t="s">
        <v>175</v>
      </c>
      <c r="E80" s="20" t="s">
        <v>173</v>
      </c>
      <c r="F80" s="19"/>
      <c r="G80" s="669"/>
      <c r="H80" s="665"/>
    </row>
    <row r="85" spans="3:7" ht="12.75">
      <c r="C85" s="33" t="s">
        <v>30</v>
      </c>
      <c r="G85" s="33" t="s">
        <v>27</v>
      </c>
    </row>
  </sheetData>
  <sheetProtection/>
  <mergeCells count="56">
    <mergeCell ref="G10:G11"/>
    <mergeCell ref="H10:H11"/>
    <mergeCell ref="B14:C14"/>
    <mergeCell ref="B5:C5"/>
    <mergeCell ref="G6:G7"/>
    <mergeCell ref="H6:H7"/>
    <mergeCell ref="G8:G9"/>
    <mergeCell ref="H8:H9"/>
    <mergeCell ref="H15:H16"/>
    <mergeCell ref="G17:G18"/>
    <mergeCell ref="H17:H18"/>
    <mergeCell ref="G19:G20"/>
    <mergeCell ref="H19:H20"/>
    <mergeCell ref="G15:G16"/>
    <mergeCell ref="B24:C24"/>
    <mergeCell ref="G25:G26"/>
    <mergeCell ref="H25:H26"/>
    <mergeCell ref="G27:G28"/>
    <mergeCell ref="H27:H28"/>
    <mergeCell ref="G29:G30"/>
    <mergeCell ref="H29:H30"/>
    <mergeCell ref="B34:C34"/>
    <mergeCell ref="G35:G36"/>
    <mergeCell ref="H35:H36"/>
    <mergeCell ref="G37:G38"/>
    <mergeCell ref="H37:H38"/>
    <mergeCell ref="G39:G40"/>
    <mergeCell ref="H39:H40"/>
    <mergeCell ref="B44:C44"/>
    <mergeCell ref="G45:G46"/>
    <mergeCell ref="H45:H46"/>
    <mergeCell ref="G47:G48"/>
    <mergeCell ref="H47:H48"/>
    <mergeCell ref="G49:G50"/>
    <mergeCell ref="H49:H50"/>
    <mergeCell ref="B54:C54"/>
    <mergeCell ref="G55:G56"/>
    <mergeCell ref="H55:H56"/>
    <mergeCell ref="G57:G58"/>
    <mergeCell ref="H57:H58"/>
    <mergeCell ref="G59:G60"/>
    <mergeCell ref="H59:H60"/>
    <mergeCell ref="B64:C64"/>
    <mergeCell ref="G65:G66"/>
    <mergeCell ref="H65:H66"/>
    <mergeCell ref="G67:G68"/>
    <mergeCell ref="H67:H68"/>
    <mergeCell ref="G69:G70"/>
    <mergeCell ref="H69:H70"/>
    <mergeCell ref="B74:C74"/>
    <mergeCell ref="G75:G76"/>
    <mergeCell ref="H75:H76"/>
    <mergeCell ref="G77:G78"/>
    <mergeCell ref="H77:H78"/>
    <mergeCell ref="G79:G80"/>
    <mergeCell ref="H79:H80"/>
  </mergeCells>
  <printOptions/>
  <pageMargins left="0.7086614173228347" right="0.7086614173228347" top="0.1968503937007874" bottom="0.15748031496062992" header="0.31496062992125984" footer="0.31496062992125984"/>
  <pageSetup horizontalDpi="600" verticalDpi="600" orientation="portrait" paperSize="9" scale="62" r:id="rId3"/>
  <rowBreaks count="1" manualBreakCount="1">
    <brk id="86" max="28" man="1"/>
  </rowBreaks>
  <colBreaks count="1" manualBreakCount="1">
    <brk id="16" max="87" man="1"/>
  </colBreaks>
  <legacyDrawing r:id="rId2"/>
</worksheet>
</file>

<file path=xl/worksheets/sheet3.xml><?xml version="1.0" encoding="utf-8"?>
<worksheet xmlns="http://schemas.openxmlformats.org/spreadsheetml/2006/main" xmlns:r="http://schemas.openxmlformats.org/officeDocument/2006/relationships">
  <sheetPr codeName="Sheet28">
    <pageSetUpPr fitToPage="1"/>
  </sheetPr>
  <dimension ref="A1:U62"/>
  <sheetViews>
    <sheetView showZeros="0" zoomScalePageLayoutView="0" workbookViewId="0" topLeftCell="A1">
      <selection activeCell="H42" sqref="H42"/>
    </sheetView>
  </sheetViews>
  <sheetFormatPr defaultColWidth="8.875" defaultRowHeight="12.75"/>
  <cols>
    <col min="1" max="1" width="2.375" style="393" customWidth="1"/>
    <col min="2" max="2" width="5.00390625" style="393" customWidth="1"/>
    <col min="3" max="3" width="4.625" style="396" customWidth="1"/>
    <col min="4" max="4" width="16.00390625" style="393" customWidth="1"/>
    <col min="5" max="5" width="5.00390625" style="393" customWidth="1"/>
    <col min="6" max="6" width="7.00390625" style="393" customWidth="1"/>
    <col min="7" max="7" width="9.625" style="397" customWidth="1"/>
    <col min="8" max="8" width="7.375" style="394" customWidth="1"/>
    <col min="9" max="9" width="10.75390625" style="393" customWidth="1"/>
    <col min="10" max="10" width="1.75390625" style="394" customWidth="1"/>
    <col min="11" max="11" width="11.75390625" style="393" customWidth="1"/>
    <col min="12" max="12" width="1.00390625" style="395" customWidth="1"/>
    <col min="13" max="13" width="11.375" style="393" customWidth="1"/>
    <col min="14" max="14" width="2.75390625" style="394" customWidth="1"/>
    <col min="15" max="15" width="10.75390625" style="393" customWidth="1"/>
    <col min="16" max="16" width="1.75390625" style="395" customWidth="1"/>
    <col min="17" max="17" width="0" style="393" hidden="1" customWidth="1"/>
    <col min="18" max="18" width="8.00390625" style="393" customWidth="1"/>
    <col min="19" max="19" width="9.625" style="393" hidden="1" customWidth="1"/>
    <col min="20" max="20" width="8.625" style="393" hidden="1" customWidth="1"/>
    <col min="21" max="21" width="10.00390625" style="393" hidden="1" customWidth="1"/>
    <col min="22" max="16384" width="8.875" style="393" customWidth="1"/>
  </cols>
  <sheetData>
    <row r="1" spans="1:19" s="10" customFormat="1" ht="30.75" customHeight="1">
      <c r="A1" s="653" t="s">
        <v>82</v>
      </c>
      <c r="B1" s="1"/>
      <c r="C1" s="3"/>
      <c r="D1" s="3"/>
      <c r="E1" s="4"/>
      <c r="F1" s="4"/>
      <c r="G1" s="11"/>
      <c r="H1" s="4"/>
      <c r="I1" s="4"/>
      <c r="J1" s="5"/>
      <c r="K1" s="5"/>
      <c r="L1" s="5"/>
      <c r="M1" s="6"/>
      <c r="N1" s="7"/>
      <c r="O1" s="8"/>
      <c r="P1" s="8"/>
      <c r="Q1" s="8"/>
      <c r="R1" s="8"/>
      <c r="S1" s="9"/>
    </row>
    <row r="2" spans="1:19" s="10" customFormat="1" ht="31.5" customHeight="1">
      <c r="A2" s="2" t="s">
        <v>83</v>
      </c>
      <c r="B2" s="1"/>
      <c r="C2" s="3"/>
      <c r="D2" s="3"/>
      <c r="E2" s="11"/>
      <c r="F2" s="11"/>
      <c r="G2" s="11"/>
      <c r="H2" s="11"/>
      <c r="I2" s="11"/>
      <c r="J2" s="12"/>
      <c r="K2" s="12"/>
      <c r="L2" s="12"/>
      <c r="M2" s="6"/>
      <c r="N2" s="7"/>
      <c r="O2" s="8"/>
      <c r="P2" s="8"/>
      <c r="Q2" s="8"/>
      <c r="R2" s="8"/>
      <c r="S2" s="9"/>
    </row>
    <row r="3" spans="1:19" s="10" customFormat="1" ht="22.5" customHeight="1">
      <c r="A3" s="325" t="s">
        <v>182</v>
      </c>
      <c r="B3" s="326"/>
      <c r="C3" s="327"/>
      <c r="D3" s="327"/>
      <c r="E3" s="12"/>
      <c r="F3" s="12"/>
      <c r="G3" s="328"/>
      <c r="H3" s="329" t="s">
        <v>7</v>
      </c>
      <c r="I3" s="329"/>
      <c r="J3" s="329"/>
      <c r="K3" s="329"/>
      <c r="L3" s="5"/>
      <c r="M3" s="6"/>
      <c r="N3" s="7"/>
      <c r="O3" s="8"/>
      <c r="P3" s="8"/>
      <c r="Q3" s="8"/>
      <c r="R3" s="8"/>
      <c r="S3" s="9"/>
    </row>
    <row r="4" spans="1:21" s="10" customFormat="1" ht="12" customHeight="1">
      <c r="A4" s="325"/>
      <c r="B4" s="327"/>
      <c r="C4" s="326"/>
      <c r="D4" s="330"/>
      <c r="E4" s="327"/>
      <c r="F4" s="327"/>
      <c r="G4" s="12"/>
      <c r="H4" s="12"/>
      <c r="I4" s="331"/>
      <c r="J4" s="331"/>
      <c r="K4" s="331"/>
      <c r="L4" s="331"/>
      <c r="M4" s="331"/>
      <c r="N4" s="12"/>
      <c r="O4" s="6"/>
      <c r="P4" s="7"/>
      <c r="Q4" s="8"/>
      <c r="R4" s="8"/>
      <c r="S4" s="8"/>
      <c r="T4" s="9"/>
      <c r="U4" s="9"/>
    </row>
    <row r="5" spans="1:14" s="338" customFormat="1" ht="11.25" customHeight="1">
      <c r="A5" s="332"/>
      <c r="B5" s="332"/>
      <c r="C5" s="332"/>
      <c r="D5" s="332"/>
      <c r="E5" s="332" t="s">
        <v>69</v>
      </c>
      <c r="F5" s="332"/>
      <c r="G5" s="333"/>
      <c r="H5" s="334"/>
      <c r="I5" s="335"/>
      <c r="J5" s="332"/>
      <c r="K5" s="336"/>
      <c r="L5" s="334"/>
      <c r="M5" s="332"/>
      <c r="N5" s="337" t="s">
        <v>70</v>
      </c>
    </row>
    <row r="6" spans="1:14" s="347" customFormat="1" ht="11.25" customHeight="1" thickBot="1">
      <c r="A6" s="674"/>
      <c r="B6" s="674"/>
      <c r="C6" s="339"/>
      <c r="D6" s="340"/>
      <c r="E6" s="340"/>
      <c r="F6" s="341"/>
      <c r="G6" s="342"/>
      <c r="H6" s="343"/>
      <c r="I6" s="344"/>
      <c r="J6" s="343"/>
      <c r="K6" s="345"/>
      <c r="L6" s="346"/>
      <c r="M6" s="675" t="s">
        <v>27</v>
      </c>
      <c r="N6" s="675"/>
    </row>
    <row r="7" spans="1:14" s="338" customFormat="1" ht="12.75">
      <c r="A7" s="534"/>
      <c r="B7" s="535" t="s">
        <v>71</v>
      </c>
      <c r="C7" s="536" t="s">
        <v>72</v>
      </c>
      <c r="D7" s="676" t="s">
        <v>73</v>
      </c>
      <c r="E7" s="676"/>
      <c r="F7" s="676"/>
      <c r="G7" s="537" t="s">
        <v>74</v>
      </c>
      <c r="H7" s="538" t="s">
        <v>75</v>
      </c>
      <c r="I7" s="539" t="s">
        <v>78</v>
      </c>
      <c r="J7" s="540"/>
      <c r="K7" s="539" t="s">
        <v>79</v>
      </c>
      <c r="L7" s="540"/>
      <c r="M7" s="539" t="s">
        <v>181</v>
      </c>
      <c r="N7" s="355"/>
    </row>
    <row r="8" spans="1:16" s="338" customFormat="1" ht="3.75" customHeight="1" thickBot="1">
      <c r="A8" s="534"/>
      <c r="B8" s="532"/>
      <c r="C8" s="532"/>
      <c r="D8" s="533"/>
      <c r="E8" s="533"/>
      <c r="F8" s="541"/>
      <c r="G8" s="542"/>
      <c r="H8" s="543"/>
      <c r="I8" s="542"/>
      <c r="J8" s="544"/>
      <c r="K8" s="542"/>
      <c r="L8" s="544"/>
      <c r="M8" s="542"/>
      <c r="N8" s="362"/>
      <c r="O8" s="360"/>
      <c r="P8" s="363"/>
    </row>
    <row r="9" spans="1:21" s="368" customFormat="1" ht="9" customHeight="1">
      <c r="A9" s="545">
        <v>1</v>
      </c>
      <c r="B9" s="602"/>
      <c r="C9" s="603"/>
      <c r="D9" s="673" t="s">
        <v>206</v>
      </c>
      <c r="E9" s="673"/>
      <c r="F9" s="673"/>
      <c r="G9" s="604"/>
      <c r="H9" s="605"/>
      <c r="I9" s="606"/>
      <c r="J9" s="606"/>
      <c r="K9" s="606"/>
      <c r="L9" s="606"/>
      <c r="M9" s="607"/>
      <c r="N9" s="366"/>
      <c r="O9" s="365"/>
      <c r="P9" s="366"/>
      <c r="Q9" s="367"/>
      <c r="S9" s="369" t="str">
        <f>'[1]Officials'!P24</f>
        <v>Umpire</v>
      </c>
      <c r="U9" s="370" t="str">
        <f>E$9&amp;" "&amp;D$9</f>
        <v> Лис  Тая</v>
      </c>
    </row>
    <row r="10" spans="1:21" s="368" customFormat="1" ht="9" customHeight="1">
      <c r="A10" s="546"/>
      <c r="B10" s="608"/>
      <c r="C10" s="609"/>
      <c r="D10" s="610"/>
      <c r="E10" s="606"/>
      <c r="F10" s="611"/>
      <c r="G10" s="608"/>
      <c r="H10" s="612"/>
      <c r="I10" s="602" t="s">
        <v>184</v>
      </c>
      <c r="J10" s="613"/>
      <c r="K10" s="606"/>
      <c r="L10" s="606"/>
      <c r="M10" s="607"/>
      <c r="N10" s="366"/>
      <c r="O10" s="365"/>
      <c r="P10" s="366"/>
      <c r="Q10" s="367"/>
      <c r="S10" s="373" t="str">
        <f>'[1]Officials'!P25</f>
        <v> </v>
      </c>
      <c r="U10" s="374" t="str">
        <f>E$11&amp;" "&amp;D$11</f>
        <v> Лешкова Николь</v>
      </c>
    </row>
    <row r="11" spans="1:21" s="368" customFormat="1" ht="9" customHeight="1">
      <c r="A11" s="546">
        <v>2</v>
      </c>
      <c r="B11" s="614"/>
      <c r="C11" s="615"/>
      <c r="D11" s="673" t="s">
        <v>39</v>
      </c>
      <c r="E11" s="673"/>
      <c r="F11" s="673"/>
      <c r="G11" s="616"/>
      <c r="H11" s="617"/>
      <c r="I11" s="606" t="s">
        <v>175</v>
      </c>
      <c r="J11" s="618"/>
      <c r="K11" s="606"/>
      <c r="L11" s="606"/>
      <c r="M11" s="607"/>
      <c r="N11" s="366"/>
      <c r="O11" s="365"/>
      <c r="P11" s="366"/>
      <c r="Q11" s="367"/>
      <c r="S11" s="373" t="str">
        <f>'[1]Officials'!P26</f>
        <v> </v>
      </c>
      <c r="U11" s="374" t="str">
        <f>E$13&amp;" "&amp;D$13</f>
        <v> Шибаева Анна</v>
      </c>
    </row>
    <row r="12" spans="1:21" s="368" customFormat="1" ht="9" customHeight="1">
      <c r="A12" s="546"/>
      <c r="B12" s="619"/>
      <c r="C12" s="609"/>
      <c r="D12" s="610"/>
      <c r="E12" s="611"/>
      <c r="F12" s="611"/>
      <c r="G12" s="608"/>
      <c r="H12" s="620"/>
      <c r="I12" s="621"/>
      <c r="J12" s="622"/>
      <c r="K12" s="613" t="s">
        <v>185</v>
      </c>
      <c r="L12" s="613"/>
      <c r="M12" s="607"/>
      <c r="N12" s="366"/>
      <c r="O12" s="365"/>
      <c r="P12" s="366"/>
      <c r="Q12" s="367"/>
      <c r="S12" s="373" t="str">
        <f>'[1]Officials'!P27</f>
        <v> </v>
      </c>
      <c r="U12" s="374" t="str">
        <f>E$15&amp;" "&amp;D$15</f>
        <v> Богданкевич Мария</v>
      </c>
    </row>
    <row r="13" spans="1:21" s="368" customFormat="1" ht="9" customHeight="1">
      <c r="A13" s="546">
        <v>3</v>
      </c>
      <c r="B13" s="614"/>
      <c r="C13" s="615"/>
      <c r="D13" s="673" t="s">
        <v>41</v>
      </c>
      <c r="E13" s="673"/>
      <c r="F13" s="673"/>
      <c r="G13" s="604"/>
      <c r="H13" s="605"/>
      <c r="I13" s="606"/>
      <c r="J13" s="618"/>
      <c r="K13" s="606"/>
      <c r="L13" s="623"/>
      <c r="M13" s="624"/>
      <c r="N13" s="375"/>
      <c r="O13" s="376"/>
      <c r="P13" s="375"/>
      <c r="Q13" s="377"/>
      <c r="R13" s="378"/>
      <c r="S13" s="379" t="str">
        <f>'[1]Officials'!P28</f>
        <v> </v>
      </c>
      <c r="T13" s="380"/>
      <c r="U13" s="374" t="str">
        <f>E$17&amp;" "&amp;D$17</f>
        <v> Хейдарова Янина</v>
      </c>
    </row>
    <row r="14" spans="1:21" s="368" customFormat="1" ht="9" customHeight="1">
      <c r="A14" s="546"/>
      <c r="B14" s="619"/>
      <c r="C14" s="609"/>
      <c r="D14" s="625"/>
      <c r="E14" s="626"/>
      <c r="F14" s="627"/>
      <c r="G14" s="628"/>
      <c r="H14" s="612"/>
      <c r="I14" s="613" t="s">
        <v>185</v>
      </c>
      <c r="J14" s="629"/>
      <c r="K14" s="606"/>
      <c r="L14" s="630"/>
      <c r="M14" s="624"/>
      <c r="N14" s="375"/>
      <c r="O14" s="376"/>
      <c r="P14" s="375"/>
      <c r="Q14" s="377"/>
      <c r="R14" s="378"/>
      <c r="S14" s="379" t="str">
        <f>'[1]Officials'!P29</f>
        <v> </v>
      </c>
      <c r="U14" s="374" t="str">
        <f>E$19&amp;" "&amp;D$19</f>
        <v> Рыбакова Дарья</v>
      </c>
    </row>
    <row r="15" spans="1:21" s="368" customFormat="1" ht="9" customHeight="1">
      <c r="A15" s="546">
        <v>4</v>
      </c>
      <c r="B15" s="614"/>
      <c r="C15" s="615"/>
      <c r="D15" s="673" t="s">
        <v>11</v>
      </c>
      <c r="E15" s="673"/>
      <c r="F15" s="673"/>
      <c r="G15" s="616"/>
      <c r="H15" s="617"/>
      <c r="I15" s="606" t="s">
        <v>180</v>
      </c>
      <c r="J15" s="606"/>
      <c r="K15" s="606"/>
      <c r="L15" s="623"/>
      <c r="M15" s="624" t="s">
        <v>187</v>
      </c>
      <c r="N15" s="375"/>
      <c r="O15" s="376"/>
      <c r="P15" s="375"/>
      <c r="Q15" s="377"/>
      <c r="R15" s="378"/>
      <c r="S15" s="379" t="str">
        <f>'[1]Officials'!P30</f>
        <v> </v>
      </c>
      <c r="U15" s="374" t="str">
        <f>E$21&amp;" "&amp;D$21</f>
        <v> Генина Надежда</v>
      </c>
    </row>
    <row r="16" spans="1:21" s="368" customFormat="1" ht="9" customHeight="1">
      <c r="A16" s="546"/>
      <c r="B16" s="619"/>
      <c r="C16" s="609"/>
      <c r="D16" s="610"/>
      <c r="E16" s="611"/>
      <c r="F16" s="611"/>
      <c r="G16" s="608"/>
      <c r="H16" s="620"/>
      <c r="I16" s="606"/>
      <c r="J16" s="606"/>
      <c r="K16" s="621"/>
      <c r="L16" s="631"/>
      <c r="M16" s="632" t="s">
        <v>166</v>
      </c>
      <c r="N16" s="375"/>
      <c r="O16" s="376"/>
      <c r="P16" s="375"/>
      <c r="Q16" s="377"/>
      <c r="R16" s="378"/>
      <c r="S16" s="379" t="str">
        <f>'[1]Officials'!P31</f>
        <v> </v>
      </c>
      <c r="U16" s="374" t="str">
        <f>E$23&amp;" "&amp;D$23</f>
        <v> Окрушко Алина</v>
      </c>
    </row>
    <row r="17" spans="1:21" s="368" customFormat="1" ht="9" customHeight="1">
      <c r="A17" s="546">
        <v>5</v>
      </c>
      <c r="B17" s="614"/>
      <c r="C17" s="615"/>
      <c r="D17" s="673" t="s">
        <v>43</v>
      </c>
      <c r="E17" s="673"/>
      <c r="F17" s="673"/>
      <c r="G17" s="604"/>
      <c r="H17" s="605"/>
      <c r="I17" s="606"/>
      <c r="J17" s="606"/>
      <c r="K17" s="606"/>
      <c r="L17" s="623"/>
      <c r="M17" s="624"/>
      <c r="N17" s="375"/>
      <c r="O17" s="376"/>
      <c r="P17" s="375"/>
      <c r="Q17" s="377"/>
      <c r="R17" s="378"/>
      <c r="S17" s="379" t="str">
        <f>'[1]Officials'!P32</f>
        <v> </v>
      </c>
      <c r="U17" s="374" t="str">
        <f>E$29&amp;" "&amp;D$29</f>
        <v> </v>
      </c>
    </row>
    <row r="18" spans="1:21" s="368" customFormat="1" ht="9" customHeight="1">
      <c r="A18" s="546"/>
      <c r="B18" s="619"/>
      <c r="C18" s="609"/>
      <c r="D18" s="610"/>
      <c r="E18" s="633"/>
      <c r="F18" s="611"/>
      <c r="G18" s="634"/>
      <c r="H18" s="612"/>
      <c r="I18" s="613" t="s">
        <v>186</v>
      </c>
      <c r="J18" s="613"/>
      <c r="K18" s="606"/>
      <c r="L18" s="623"/>
      <c r="M18" s="624"/>
      <c r="N18" s="375"/>
      <c r="O18" s="376"/>
      <c r="P18" s="375"/>
      <c r="Q18" s="377"/>
      <c r="R18" s="378"/>
      <c r="S18" s="379" t="str">
        <f>'[1]Officials'!P33</f>
        <v> </v>
      </c>
      <c r="U18" s="374" t="e">
        <f>#REF!&amp;" "&amp;#REF!</f>
        <v>#REF!</v>
      </c>
    </row>
    <row r="19" spans="1:21" s="368" customFormat="1" ht="9" customHeight="1">
      <c r="A19" s="546">
        <v>6</v>
      </c>
      <c r="B19" s="614"/>
      <c r="C19" s="615"/>
      <c r="D19" s="673" t="s">
        <v>46</v>
      </c>
      <c r="E19" s="673"/>
      <c r="F19" s="673"/>
      <c r="G19" s="616"/>
      <c r="H19" s="617"/>
      <c r="I19" s="606" t="s">
        <v>167</v>
      </c>
      <c r="J19" s="618"/>
      <c r="K19" s="606"/>
      <c r="L19" s="623"/>
      <c r="M19" s="624"/>
      <c r="N19" s="375"/>
      <c r="O19" s="376"/>
      <c r="P19" s="375"/>
      <c r="Q19" s="377"/>
      <c r="R19" s="378"/>
      <c r="S19" s="379" t="str">
        <f>'[1]Officials'!P34</f>
        <v> </v>
      </c>
      <c r="U19" s="374" t="e">
        <f>#REF!&amp;" "&amp;#REF!</f>
        <v>#REF!</v>
      </c>
    </row>
    <row r="20" spans="1:21" s="368" customFormat="1" ht="9" customHeight="1" thickBot="1">
      <c r="A20" s="546"/>
      <c r="B20" s="619"/>
      <c r="C20" s="609"/>
      <c r="D20" s="610"/>
      <c r="E20" s="611"/>
      <c r="F20" s="611"/>
      <c r="G20" s="608"/>
      <c r="H20" s="620"/>
      <c r="I20" s="635"/>
      <c r="J20" s="622"/>
      <c r="K20" s="636" t="s">
        <v>187</v>
      </c>
      <c r="L20" s="613"/>
      <c r="M20" s="624"/>
      <c r="N20" s="375"/>
      <c r="O20" s="376"/>
      <c r="P20" s="375"/>
      <c r="Q20" s="377"/>
      <c r="R20" s="378"/>
      <c r="S20" s="382" t="str">
        <f>'[1]Officials'!P35</f>
        <v>None</v>
      </c>
      <c r="U20" s="374" t="e">
        <f>#REF!&amp;" "&amp;#REF!</f>
        <v>#REF!</v>
      </c>
    </row>
    <row r="21" spans="1:21" s="368" customFormat="1" ht="9" customHeight="1">
      <c r="A21" s="546">
        <v>7</v>
      </c>
      <c r="B21" s="614"/>
      <c r="C21" s="615"/>
      <c r="D21" s="673" t="s">
        <v>183</v>
      </c>
      <c r="E21" s="673"/>
      <c r="F21" s="673"/>
      <c r="G21" s="604"/>
      <c r="H21" s="605"/>
      <c r="I21" s="606"/>
      <c r="J21" s="618"/>
      <c r="K21" s="606" t="s">
        <v>171</v>
      </c>
      <c r="L21" s="606"/>
      <c r="M21" s="637"/>
      <c r="N21" s="375"/>
      <c r="O21" s="376"/>
      <c r="P21" s="375"/>
      <c r="Q21" s="377"/>
      <c r="R21" s="378"/>
      <c r="U21" s="374" t="e">
        <f>#REF!&amp;" "&amp;#REF!</f>
        <v>#REF!</v>
      </c>
    </row>
    <row r="22" spans="1:21" s="368" customFormat="1" ht="9" customHeight="1">
      <c r="A22" s="546"/>
      <c r="B22" s="619"/>
      <c r="C22" s="609"/>
      <c r="D22" s="610"/>
      <c r="E22" s="633"/>
      <c r="F22" s="611"/>
      <c r="G22" s="634"/>
      <c r="H22" s="612"/>
      <c r="I22" s="613" t="s">
        <v>187</v>
      </c>
      <c r="J22" s="629"/>
      <c r="K22" s="606"/>
      <c r="L22" s="638"/>
      <c r="M22" s="637"/>
      <c r="N22" s="375"/>
      <c r="O22" s="376"/>
      <c r="P22" s="375"/>
      <c r="Q22" s="377"/>
      <c r="R22" s="378"/>
      <c r="U22" s="374" t="e">
        <f>#REF!&amp;" "&amp;#REF!</f>
        <v>#REF!</v>
      </c>
    </row>
    <row r="23" spans="1:21" s="368" customFormat="1" ht="9" customHeight="1">
      <c r="A23" s="545">
        <v>8</v>
      </c>
      <c r="B23" s="614"/>
      <c r="C23" s="603"/>
      <c r="D23" s="673" t="s">
        <v>49</v>
      </c>
      <c r="E23" s="673"/>
      <c r="F23" s="673"/>
      <c r="G23" s="616"/>
      <c r="H23" s="617"/>
      <c r="I23" s="606" t="s">
        <v>169</v>
      </c>
      <c r="J23" s="606"/>
      <c r="K23" s="606"/>
      <c r="L23" s="606"/>
      <c r="M23" s="637"/>
      <c r="N23" s="375"/>
      <c r="O23" s="376"/>
      <c r="P23" s="375"/>
      <c r="Q23" s="377"/>
      <c r="R23" s="378"/>
      <c r="U23" s="374" t="e">
        <f>#REF!&amp;" "&amp;#REF!</f>
        <v>#REF!</v>
      </c>
    </row>
    <row r="24" spans="1:21" s="368" customFormat="1" ht="9" customHeight="1">
      <c r="A24" s="549"/>
      <c r="B24" s="639"/>
      <c r="C24" s="639"/>
      <c r="D24" s="640"/>
      <c r="E24" s="641"/>
      <c r="F24" s="641"/>
      <c r="G24" s="642"/>
      <c r="H24" s="643"/>
      <c r="I24" s="623"/>
      <c r="J24" s="623"/>
      <c r="K24" s="623"/>
      <c r="L24" s="623"/>
      <c r="M24" s="623"/>
      <c r="N24" s="384"/>
      <c r="O24" s="385"/>
      <c r="P24" s="375"/>
      <c r="Q24" s="377"/>
      <c r="R24" s="378"/>
      <c r="U24" s="374" t="e">
        <f>#REF!&amp;" "&amp;#REF!</f>
        <v>#REF!</v>
      </c>
    </row>
    <row r="25" spans="1:21" s="368" customFormat="1" ht="9" customHeight="1">
      <c r="A25" s="549"/>
      <c r="B25" s="639"/>
      <c r="C25" s="639"/>
      <c r="D25" s="640"/>
      <c r="E25" s="641"/>
      <c r="F25" s="641"/>
      <c r="G25" s="642"/>
      <c r="H25" s="643"/>
      <c r="I25" s="623"/>
      <c r="J25" s="623"/>
      <c r="K25" s="623"/>
      <c r="L25" s="623"/>
      <c r="M25" s="623"/>
      <c r="N25" s="384"/>
      <c r="O25" s="385"/>
      <c r="P25" s="375"/>
      <c r="Q25" s="377"/>
      <c r="R25" s="378"/>
      <c r="U25" s="374"/>
    </row>
    <row r="26" spans="1:21" s="368" customFormat="1" ht="9" customHeight="1">
      <c r="A26" s="549"/>
      <c r="B26" s="549"/>
      <c r="C26" s="549"/>
      <c r="D26" s="550"/>
      <c r="E26" s="378"/>
      <c r="F26" s="378"/>
      <c r="G26" s="551"/>
      <c r="H26" s="552"/>
      <c r="I26" s="547"/>
      <c r="J26" s="547"/>
      <c r="K26" s="547"/>
      <c r="L26" s="547"/>
      <c r="M26" s="547"/>
      <c r="N26" s="384"/>
      <c r="O26" s="385"/>
      <c r="P26" s="375"/>
      <c r="Q26" s="377"/>
      <c r="R26" s="378"/>
      <c r="U26" s="374"/>
    </row>
    <row r="27" spans="1:21" s="368" customFormat="1" ht="9" customHeight="1">
      <c r="A27" s="549"/>
      <c r="B27" s="672"/>
      <c r="C27" s="672"/>
      <c r="D27" s="672"/>
      <c r="E27" s="672"/>
      <c r="F27" s="672"/>
      <c r="G27" s="672"/>
      <c r="H27" s="672"/>
      <c r="I27" s="672"/>
      <c r="J27" s="672"/>
      <c r="K27" s="672"/>
      <c r="L27" s="547"/>
      <c r="M27" s="547"/>
      <c r="N27" s="384"/>
      <c r="O27" s="385"/>
      <c r="P27" s="375"/>
      <c r="Q27" s="377"/>
      <c r="R27" s="378"/>
      <c r="U27" s="374"/>
    </row>
    <row r="28" spans="1:21" s="368" customFormat="1" ht="18" customHeight="1">
      <c r="A28" s="549"/>
      <c r="B28" s="672"/>
      <c r="C28" s="672"/>
      <c r="D28" s="672"/>
      <c r="E28" s="672"/>
      <c r="F28" s="672"/>
      <c r="G28" s="672"/>
      <c r="H28" s="672"/>
      <c r="I28" s="672"/>
      <c r="J28" s="672"/>
      <c r="K28" s="672"/>
      <c r="L28" s="547"/>
      <c r="M28" s="547"/>
      <c r="N28" s="384"/>
      <c r="O28" s="385"/>
      <c r="P28" s="375"/>
      <c r="Q28" s="377"/>
      <c r="R28" s="378"/>
      <c r="U28" s="374"/>
    </row>
    <row r="29" spans="1:21" s="368" customFormat="1" ht="9" customHeight="1">
      <c r="A29" s="549"/>
      <c r="B29" s="377"/>
      <c r="C29" s="553"/>
      <c r="D29" s="550"/>
      <c r="E29" s="378"/>
      <c r="F29" s="378"/>
      <c r="G29" s="551"/>
      <c r="H29" s="552"/>
      <c r="I29" s="554"/>
      <c r="J29" s="547"/>
      <c r="K29" s="554"/>
      <c r="L29" s="547"/>
      <c r="M29" s="555"/>
      <c r="N29" s="375"/>
      <c r="O29" s="387"/>
      <c r="P29" s="375"/>
      <c r="Q29" s="377"/>
      <c r="R29" s="378"/>
      <c r="U29" s="374" t="e">
        <f>#REF!&amp;" "&amp;#REF!</f>
        <v>#REF!</v>
      </c>
    </row>
    <row r="30" spans="1:21" s="368" customFormat="1" ht="12.75" customHeight="1">
      <c r="A30" s="549"/>
      <c r="B30" s="556"/>
      <c r="C30" s="532"/>
      <c r="D30" s="532" t="s">
        <v>81</v>
      </c>
      <c r="E30" s="557"/>
      <c r="F30" s="533"/>
      <c r="G30" s="533"/>
      <c r="H30" s="541"/>
      <c r="I30" s="533" t="s">
        <v>27</v>
      </c>
      <c r="J30" s="544"/>
      <c r="K30" s="542"/>
      <c r="L30" s="544"/>
      <c r="M30" s="542"/>
      <c r="N30" s="362"/>
      <c r="O30" s="360"/>
      <c r="P30" s="362"/>
      <c r="Q30" s="360"/>
      <c r="R30" s="378"/>
      <c r="U30" s="374" t="e">
        <f>#REF!&amp;" "&amp;#REF!</f>
        <v>#REF!</v>
      </c>
    </row>
    <row r="31" spans="1:3" s="368" customFormat="1" ht="9" customHeight="1">
      <c r="A31" s="548"/>
      <c r="B31" s="367"/>
      <c r="C31" s="378"/>
    </row>
    <row r="32" spans="1:3" s="368" customFormat="1" ht="9" customHeight="1">
      <c r="A32" s="366"/>
      <c r="B32" s="365"/>
      <c r="C32" s="378"/>
    </row>
    <row r="33" spans="1:3" s="368" customFormat="1" ht="9" customHeight="1">
      <c r="A33" s="366"/>
      <c r="B33" s="365"/>
      <c r="C33" s="378"/>
    </row>
    <row r="34" spans="1:3" s="368" customFormat="1" ht="12" customHeight="1">
      <c r="A34" s="398"/>
      <c r="B34" s="365"/>
      <c r="C34" s="378"/>
    </row>
    <row r="35" spans="1:3" s="368" customFormat="1" ht="9" customHeight="1">
      <c r="A35" s="366"/>
      <c r="B35" s="376"/>
      <c r="C35" s="393"/>
    </row>
    <row r="36" spans="1:3" s="368" customFormat="1" ht="15" customHeight="1">
      <c r="A36" s="399"/>
      <c r="B36" s="391"/>
      <c r="C36" s="393"/>
    </row>
    <row r="37" spans="1:3" s="368" customFormat="1" ht="12" customHeight="1">
      <c r="A37" s="392"/>
      <c r="B37" s="391"/>
      <c r="C37" s="393"/>
    </row>
    <row r="38" spans="1:3" s="368" customFormat="1" ht="9" customHeight="1">
      <c r="A38" s="395"/>
      <c r="B38" s="393"/>
      <c r="C38" s="393"/>
    </row>
    <row r="39" spans="1:3" s="368" customFormat="1" ht="9" customHeight="1">
      <c r="A39" s="395"/>
      <c r="B39" s="393"/>
      <c r="C39" s="393"/>
    </row>
    <row r="40" spans="1:3" s="368" customFormat="1" ht="9" customHeight="1">
      <c r="A40" s="395"/>
      <c r="B40" s="393"/>
      <c r="C40" s="393"/>
    </row>
    <row r="41" spans="1:3" s="368" customFormat="1" ht="24.75" customHeight="1">
      <c r="A41" s="395"/>
      <c r="B41" s="393"/>
      <c r="C41" s="393"/>
    </row>
    <row r="42" spans="1:16" ht="28.5" customHeight="1">
      <c r="A42" s="395"/>
      <c r="C42" s="393"/>
      <c r="G42" s="393"/>
      <c r="H42" s="393"/>
      <c r="J42" s="393"/>
      <c r="L42" s="393"/>
      <c r="N42" s="393"/>
      <c r="P42" s="393"/>
    </row>
    <row r="43" spans="2:6" s="395" customFormat="1" ht="12.75" customHeight="1" hidden="1">
      <c r="B43" s="393"/>
      <c r="C43" s="393"/>
      <c r="D43" s="393"/>
      <c r="E43" s="393"/>
      <c r="F43" s="393"/>
    </row>
    <row r="44" spans="2:6" s="395" customFormat="1" ht="12.75" customHeight="1" hidden="1">
      <c r="B44" s="393"/>
      <c r="C44" s="393"/>
      <c r="D44" s="393"/>
      <c r="E44" s="393"/>
      <c r="F44" s="393"/>
    </row>
    <row r="45" spans="2:6" s="395" customFormat="1" ht="12.75" customHeight="1" hidden="1">
      <c r="B45" s="393"/>
      <c r="C45" s="393"/>
      <c r="D45" s="393"/>
      <c r="E45" s="393"/>
      <c r="F45" s="393"/>
    </row>
    <row r="46" spans="2:6" s="395" customFormat="1" ht="48" customHeight="1">
      <c r="B46" s="393"/>
      <c r="C46" s="393"/>
      <c r="D46" s="393"/>
      <c r="E46" s="393"/>
      <c r="F46" s="393"/>
    </row>
    <row r="47" spans="1:16" ht="12.75">
      <c r="A47" s="395"/>
      <c r="C47" s="393"/>
      <c r="G47" s="393"/>
      <c r="H47" s="393"/>
      <c r="J47" s="393"/>
      <c r="L47" s="393"/>
      <c r="N47" s="393"/>
      <c r="P47" s="393"/>
    </row>
    <row r="48" spans="1:16" ht="12.75">
      <c r="A48" s="395"/>
      <c r="C48" s="393"/>
      <c r="G48" s="393"/>
      <c r="H48" s="393"/>
      <c r="J48" s="393"/>
      <c r="L48" s="393"/>
      <c r="N48" s="393"/>
      <c r="P48" s="393"/>
    </row>
    <row r="49" spans="1:16" ht="12.75">
      <c r="A49" s="395"/>
      <c r="C49" s="393"/>
      <c r="G49" s="393"/>
      <c r="H49" s="393"/>
      <c r="J49" s="393"/>
      <c r="L49" s="393"/>
      <c r="N49" s="393"/>
      <c r="P49" s="393"/>
    </row>
    <row r="50" spans="1:16" ht="12.75">
      <c r="A50" s="395"/>
      <c r="C50" s="393"/>
      <c r="G50" s="393"/>
      <c r="H50" s="393"/>
      <c r="J50" s="393"/>
      <c r="L50" s="393"/>
      <c r="N50" s="393"/>
      <c r="P50" s="393"/>
    </row>
    <row r="51" spans="1:16" ht="12.75">
      <c r="A51" s="395"/>
      <c r="C51" s="393"/>
      <c r="G51" s="393"/>
      <c r="H51" s="393"/>
      <c r="J51" s="393"/>
      <c r="L51" s="393"/>
      <c r="N51" s="393"/>
      <c r="P51" s="393"/>
    </row>
    <row r="52" spans="1:16" ht="12.75">
      <c r="A52" s="395"/>
      <c r="C52" s="393"/>
      <c r="G52" s="393"/>
      <c r="H52" s="393"/>
      <c r="J52" s="393"/>
      <c r="L52" s="393"/>
      <c r="N52" s="393"/>
      <c r="P52" s="393"/>
    </row>
    <row r="53" spans="1:16" ht="12.75">
      <c r="A53" s="395"/>
      <c r="C53" s="393"/>
      <c r="G53" s="393"/>
      <c r="H53" s="393"/>
      <c r="J53" s="393"/>
      <c r="L53" s="393"/>
      <c r="N53" s="393"/>
      <c r="P53" s="393"/>
    </row>
    <row r="54" spans="1:16" ht="12.75">
      <c r="A54" s="395"/>
      <c r="C54" s="393"/>
      <c r="G54" s="393"/>
      <c r="H54" s="393"/>
      <c r="J54" s="393"/>
      <c r="L54" s="393"/>
      <c r="N54" s="393"/>
      <c r="P54" s="393"/>
    </row>
    <row r="55" spans="1:16" ht="12.75">
      <c r="A55" s="395"/>
      <c r="C55" s="393"/>
      <c r="G55" s="393"/>
      <c r="H55" s="393"/>
      <c r="J55" s="393"/>
      <c r="L55" s="393"/>
      <c r="N55" s="393"/>
      <c r="P55" s="393"/>
    </row>
    <row r="56" spans="1:16" ht="12.75">
      <c r="A56" s="395"/>
      <c r="C56" s="393"/>
      <c r="G56" s="393"/>
      <c r="H56" s="393"/>
      <c r="J56" s="393"/>
      <c r="L56" s="393"/>
      <c r="N56" s="393"/>
      <c r="P56" s="393"/>
    </row>
    <row r="57" spans="1:16" ht="12.75">
      <c r="A57" s="395"/>
      <c r="C57" s="393"/>
      <c r="G57" s="393"/>
      <c r="H57" s="393"/>
      <c r="J57" s="393"/>
      <c r="L57" s="393"/>
      <c r="N57" s="393"/>
      <c r="P57" s="393"/>
    </row>
    <row r="58" spans="1:16" ht="12.75">
      <c r="A58" s="395"/>
      <c r="C58" s="393"/>
      <c r="G58" s="393"/>
      <c r="H58" s="393"/>
      <c r="J58" s="393"/>
      <c r="L58" s="393"/>
      <c r="N58" s="393"/>
      <c r="P58" s="393"/>
    </row>
    <row r="59" spans="1:16" ht="12.75">
      <c r="A59" s="395"/>
      <c r="C59" s="393"/>
      <c r="G59" s="393"/>
      <c r="H59" s="393"/>
      <c r="J59" s="393"/>
      <c r="L59" s="393"/>
      <c r="N59" s="393"/>
      <c r="P59" s="393"/>
    </row>
    <row r="60" spans="1:16" ht="12.75">
      <c r="A60" s="395"/>
      <c r="C60" s="393"/>
      <c r="G60" s="393"/>
      <c r="H60" s="393"/>
      <c r="J60" s="393"/>
      <c r="L60" s="393"/>
      <c r="N60" s="393"/>
      <c r="P60" s="393"/>
    </row>
    <row r="61" spans="1:16" ht="12.75">
      <c r="A61" s="395"/>
      <c r="C61" s="393"/>
      <c r="G61" s="393"/>
      <c r="H61" s="393"/>
      <c r="J61" s="393"/>
      <c r="L61" s="393"/>
      <c r="N61" s="393"/>
      <c r="P61" s="393"/>
    </row>
    <row r="62" spans="2:13" ht="12.75">
      <c r="B62" s="388"/>
      <c r="C62" s="388"/>
      <c r="D62" s="400"/>
      <c r="E62" s="389"/>
      <c r="F62" s="381"/>
      <c r="G62" s="389"/>
      <c r="H62" s="390"/>
      <c r="I62" s="401"/>
      <c r="J62" s="372"/>
      <c r="K62" s="401"/>
      <c r="L62" s="372"/>
      <c r="M62" s="402"/>
    </row>
  </sheetData>
  <sheetProtection/>
  <mergeCells count="12">
    <mergeCell ref="A6:B6"/>
    <mergeCell ref="M6:N6"/>
    <mergeCell ref="D7:F7"/>
    <mergeCell ref="D9:F9"/>
    <mergeCell ref="D11:F11"/>
    <mergeCell ref="D13:F13"/>
    <mergeCell ref="B27:K28"/>
    <mergeCell ref="D15:F15"/>
    <mergeCell ref="D17:F17"/>
    <mergeCell ref="D19:F19"/>
    <mergeCell ref="D21:F21"/>
    <mergeCell ref="D23:F23"/>
  </mergeCells>
  <conditionalFormatting sqref="M16 O24:O28 K12 I14 I18 I22">
    <cfRule type="expression" priority="41" dxfId="181" stopIfTrue="1">
      <formula>H12="as"</formula>
    </cfRule>
    <cfRule type="expression" priority="42" dxfId="181" stopIfTrue="1">
      <formula>H12="bs"</formula>
    </cfRule>
  </conditionalFormatting>
  <conditionalFormatting sqref="I12 K16 M24:M28 I20 G14 G18 G22">
    <cfRule type="expression" priority="36" dxfId="182" stopIfTrue="1">
      <formula>AND($K$1="CU",G12="Umpire")</formula>
    </cfRule>
    <cfRule type="expression" priority="37" dxfId="183" stopIfTrue="1">
      <formula>AND($K$1="CU",G12&lt;&gt;"Umpire",H12&lt;&gt;"")</formula>
    </cfRule>
    <cfRule type="expression" priority="38" dxfId="184" stopIfTrue="1">
      <formula>AND($K$1="CU",G12&lt;&gt;"Umpire")</formula>
    </cfRule>
  </conditionalFormatting>
  <conditionalFormatting sqref="G29:G30 E29:E30">
    <cfRule type="expression" priority="35" dxfId="181" stopIfTrue="1">
      <formula>AND($C29&lt;9,$B29&gt;0)</formula>
    </cfRule>
  </conditionalFormatting>
  <conditionalFormatting sqref="I10 D29:D30">
    <cfRule type="cellIs" priority="33" dxfId="185" operator="equal" stopIfTrue="1">
      <formula>"Bye"</formula>
    </cfRule>
    <cfRule type="expression" priority="34" dxfId="181" stopIfTrue="1">
      <formula>AND($C10&lt;9,$B10&gt;0)</formula>
    </cfRule>
  </conditionalFormatting>
  <conditionalFormatting sqref="C29:C30">
    <cfRule type="expression" priority="30" dxfId="186" stopIfTrue="1">
      <formula>AND($C29&gt;0,$C29&lt;9,$B29&gt;0)</formula>
    </cfRule>
    <cfRule type="expression" priority="31" dxfId="187" stopIfTrue="1">
      <formula>$C29&gt;0</formula>
    </cfRule>
    <cfRule type="expression" priority="32" dxfId="188" stopIfTrue="1">
      <formula>$D29="Bye"</formula>
    </cfRule>
  </conditionalFormatting>
  <conditionalFormatting sqref="D11 D17 D9 D19 D21 D13 D15 D23">
    <cfRule type="cellIs" priority="28" dxfId="185" operator="equal" stopIfTrue="1">
      <formula>"Bye"</formula>
    </cfRule>
    <cfRule type="expression" priority="29" dxfId="181" stopIfTrue="1">
      <formula>AND(#REF!&lt;9,$B9&gt;0)</formula>
    </cfRule>
  </conditionalFormatting>
  <conditionalFormatting sqref="J12 L16 N24:N28 J20:K20 H10 H14 H18 H22">
    <cfRule type="expression" priority="27" dxfId="189" stopIfTrue="1">
      <formula>$K$1="CU"</formula>
    </cfRule>
  </conditionalFormatting>
  <dataValidations count="1">
    <dataValidation type="list" allowBlank="1" showInputMessage="1" sqref="G22 G14 G18 M24:M28 I20 K16 I12">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19">
    <pageSetUpPr fitToPage="1"/>
  </sheetPr>
  <dimension ref="A1:W57"/>
  <sheetViews>
    <sheetView showZeros="0" zoomScalePageLayoutView="0" workbookViewId="0" topLeftCell="A1">
      <selection activeCell="N52" sqref="N52"/>
    </sheetView>
  </sheetViews>
  <sheetFormatPr defaultColWidth="8.875" defaultRowHeight="12.75"/>
  <cols>
    <col min="1" max="1" width="3.25390625" style="131" customWidth="1"/>
    <col min="2" max="2" width="3.00390625" style="131" hidden="1" customWidth="1"/>
    <col min="3" max="3" width="5.00390625" style="131" customWidth="1"/>
    <col min="4" max="4" width="4.625" style="515" customWidth="1"/>
    <col min="5" max="5" width="16.00390625" style="131" customWidth="1"/>
    <col min="6" max="6" width="5.00390625" style="131" customWidth="1"/>
    <col min="7" max="7" width="8.125" style="131" customWidth="1"/>
    <col min="8" max="8" width="6.25390625" style="131" customWidth="1"/>
    <col min="9" max="9" width="0.12890625" style="149" customWidth="1"/>
    <col min="10" max="10" width="7.875" style="131" customWidth="1"/>
    <col min="11" max="11" width="8.75390625" style="149" customWidth="1"/>
    <col min="12" max="12" width="11.75390625" style="131" customWidth="1"/>
    <col min="13" max="13" width="1.00390625" style="150" customWidth="1"/>
    <col min="14" max="14" width="13.875" style="131" customWidth="1"/>
    <col min="15" max="15" width="2.75390625" style="149" customWidth="1"/>
    <col min="16" max="16" width="10.75390625" style="131" customWidth="1"/>
    <col min="17" max="17" width="1.75390625" style="150" customWidth="1"/>
    <col min="18" max="18" width="0" style="131" hidden="1" customWidth="1"/>
    <col min="19" max="19" width="8.00390625" style="131" customWidth="1"/>
    <col min="20" max="20" width="9.625" style="131" hidden="1" customWidth="1"/>
    <col min="21" max="21" width="8.625" style="131" hidden="1" customWidth="1"/>
    <col min="22" max="22" width="10.00390625" style="131" hidden="1" customWidth="1"/>
    <col min="23" max="16384" width="8.875" style="131" customWidth="1"/>
  </cols>
  <sheetData>
    <row r="1" spans="1:20" s="64" customFormat="1" ht="30.75" customHeight="1">
      <c r="A1" s="654" t="s">
        <v>82</v>
      </c>
      <c r="B1" s="53"/>
      <c r="C1" s="54"/>
      <c r="D1" s="55"/>
      <c r="E1" s="55"/>
      <c r="F1" s="56"/>
      <c r="G1" s="56"/>
      <c r="H1" s="56"/>
      <c r="I1" s="56"/>
      <c r="J1" s="56"/>
      <c r="K1" s="59"/>
      <c r="L1" s="59"/>
      <c r="M1" s="59"/>
      <c r="N1" s="60"/>
      <c r="O1" s="61"/>
      <c r="P1" s="62"/>
      <c r="Q1" s="62"/>
      <c r="R1" s="62"/>
      <c r="S1" s="62"/>
      <c r="T1" s="63"/>
    </row>
    <row r="2" spans="1:20" s="64" customFormat="1" ht="31.5" customHeight="1">
      <c r="A2" s="522" t="s">
        <v>83</v>
      </c>
      <c r="B2" s="53"/>
      <c r="C2" s="54"/>
      <c r="D2" s="55"/>
      <c r="E2" s="55"/>
      <c r="F2" s="57"/>
      <c r="G2" s="57"/>
      <c r="H2" s="57"/>
      <c r="I2" s="57"/>
      <c r="J2" s="57"/>
      <c r="K2" s="65"/>
      <c r="L2" s="65"/>
      <c r="M2" s="65"/>
      <c r="N2" s="60"/>
      <c r="O2" s="61"/>
      <c r="P2" s="62"/>
      <c r="Q2" s="62"/>
      <c r="R2" s="62"/>
      <c r="S2" s="62"/>
      <c r="T2" s="63"/>
    </row>
    <row r="3" spans="1:20" s="64" customFormat="1" ht="22.5" customHeight="1">
      <c r="A3" s="66" t="s">
        <v>192</v>
      </c>
      <c r="B3" s="67"/>
      <c r="C3" s="68"/>
      <c r="D3" s="69"/>
      <c r="E3" s="69"/>
      <c r="F3" s="65"/>
      <c r="G3" s="65"/>
      <c r="H3" s="71"/>
      <c r="I3" s="71" t="s">
        <v>7</v>
      </c>
      <c r="J3" s="71"/>
      <c r="K3" s="71"/>
      <c r="L3" s="71"/>
      <c r="M3" s="59"/>
      <c r="N3" s="60"/>
      <c r="O3" s="61"/>
      <c r="P3" s="62"/>
      <c r="Q3" s="62"/>
      <c r="R3" s="62"/>
      <c r="S3" s="62"/>
      <c r="T3" s="63"/>
    </row>
    <row r="4" spans="1:22" s="64" customFormat="1" ht="12" customHeight="1">
      <c r="A4" s="66"/>
      <c r="B4" s="69"/>
      <c r="C4" s="69"/>
      <c r="D4" s="67"/>
      <c r="E4" s="68"/>
      <c r="F4" s="69"/>
      <c r="G4" s="69"/>
      <c r="H4" s="65"/>
      <c r="I4" s="65"/>
      <c r="J4" s="73"/>
      <c r="K4" s="73"/>
      <c r="L4" s="73"/>
      <c r="M4" s="73"/>
      <c r="N4" s="73"/>
      <c r="O4" s="65"/>
      <c r="P4" s="60"/>
      <c r="Q4" s="61"/>
      <c r="R4" s="62"/>
      <c r="S4" s="62"/>
      <c r="T4" s="62"/>
      <c r="U4" s="63"/>
      <c r="V4" s="63"/>
    </row>
    <row r="5" spans="1:15" s="82" customFormat="1" ht="11.25" customHeight="1">
      <c r="A5" s="74"/>
      <c r="B5" s="74"/>
      <c r="C5" s="74"/>
      <c r="D5" s="74"/>
      <c r="E5" s="74"/>
      <c r="F5" s="74" t="s">
        <v>69</v>
      </c>
      <c r="G5" s="74"/>
      <c r="H5" s="74"/>
      <c r="I5" s="80"/>
      <c r="J5" s="78"/>
      <c r="K5" s="74"/>
      <c r="L5" s="79"/>
      <c r="M5" s="80"/>
      <c r="N5" s="74"/>
      <c r="O5" s="81" t="s">
        <v>70</v>
      </c>
    </row>
    <row r="6" spans="1:15" s="93" customFormat="1" ht="11.25" customHeight="1" thickBot="1">
      <c r="A6" s="677"/>
      <c r="B6" s="677"/>
      <c r="C6" s="324"/>
      <c r="D6" s="403"/>
      <c r="E6" s="85"/>
      <c r="F6" s="85"/>
      <c r="G6" s="86"/>
      <c r="H6" s="85"/>
      <c r="I6" s="90"/>
      <c r="J6" s="404"/>
      <c r="K6" s="90"/>
      <c r="L6" s="405"/>
      <c r="M6" s="92"/>
      <c r="N6" s="678" t="s">
        <v>27</v>
      </c>
      <c r="O6" s="678"/>
    </row>
    <row r="7" spans="1:15" s="82" customFormat="1" ht="9.75">
      <c r="A7" s="94"/>
      <c r="B7" s="406" t="s">
        <v>188</v>
      </c>
      <c r="C7" s="95" t="s">
        <v>71</v>
      </c>
      <c r="D7" s="407" t="s">
        <v>72</v>
      </c>
      <c r="E7" s="679" t="s">
        <v>73</v>
      </c>
      <c r="F7" s="679"/>
      <c r="G7" s="679"/>
      <c r="H7" s="408" t="s">
        <v>74</v>
      </c>
      <c r="I7" s="98" t="s">
        <v>75</v>
      </c>
      <c r="J7" s="99" t="s">
        <v>77</v>
      </c>
      <c r="K7" s="100"/>
      <c r="L7" s="99" t="s">
        <v>78</v>
      </c>
      <c r="M7" s="100"/>
      <c r="N7" s="99" t="s">
        <v>79</v>
      </c>
      <c r="O7" s="101"/>
    </row>
    <row r="8" spans="1:17" s="82" customFormat="1" ht="3.75" customHeight="1" thickBot="1">
      <c r="A8" s="102"/>
      <c r="B8" s="103"/>
      <c r="C8" s="103"/>
      <c r="D8" s="409"/>
      <c r="E8" s="104"/>
      <c r="F8" s="104"/>
      <c r="G8" s="105"/>
      <c r="H8" s="104"/>
      <c r="I8" s="108"/>
      <c r="J8" s="106"/>
      <c r="K8" s="108"/>
      <c r="L8" s="106"/>
      <c r="M8" s="108"/>
      <c r="N8" s="106"/>
      <c r="O8" s="108"/>
      <c r="P8" s="106"/>
      <c r="Q8" s="109"/>
    </row>
    <row r="9" spans="1:22" s="113" customFormat="1" ht="9" customHeight="1">
      <c r="A9" s="110">
        <v>1</v>
      </c>
      <c r="B9" s="410">
        <v>18</v>
      </c>
      <c r="C9" s="558"/>
      <c r="D9" s="559">
        <v>1</v>
      </c>
      <c r="E9" s="680" t="s">
        <v>13</v>
      </c>
      <c r="F9" s="680"/>
      <c r="G9" s="680"/>
      <c r="H9" s="560"/>
      <c r="I9" s="561"/>
      <c r="J9" s="165"/>
      <c r="K9" s="165"/>
      <c r="L9" s="165"/>
      <c r="M9" s="165"/>
      <c r="N9" s="166"/>
      <c r="O9" s="167"/>
      <c r="P9" s="418"/>
      <c r="Q9" s="111"/>
      <c r="R9" s="112"/>
      <c r="T9" s="114" t="str">
        <f>'[1]Officials'!P24</f>
        <v>Umpire</v>
      </c>
      <c r="V9" s="115" t="str">
        <f>F$9&amp;" "&amp;E$9</f>
        <v> Белевич Елизавета</v>
      </c>
    </row>
    <row r="10" spans="1:23" s="113" customFormat="1" ht="9" customHeight="1">
      <c r="A10" s="116"/>
      <c r="B10" s="419"/>
      <c r="C10" s="168"/>
      <c r="D10" s="562"/>
      <c r="E10" s="170"/>
      <c r="F10" s="165"/>
      <c r="G10" s="171"/>
      <c r="H10" s="171"/>
      <c r="I10" s="173"/>
      <c r="J10" s="162" t="s">
        <v>196</v>
      </c>
      <c r="K10" s="174"/>
      <c r="L10" s="165"/>
      <c r="M10" s="165"/>
      <c r="N10" s="166"/>
      <c r="O10" s="167"/>
      <c r="P10" s="418"/>
      <c r="Q10" s="111"/>
      <c r="R10" s="112"/>
      <c r="S10" s="122"/>
      <c r="T10" s="425" t="str">
        <f>'[1]Officials'!P25</f>
        <v> </v>
      </c>
      <c r="U10" s="122"/>
      <c r="V10" s="122" t="str">
        <f>F$11&amp;" "&amp;E$11</f>
        <v> Матяш Полина</v>
      </c>
      <c r="W10" s="122"/>
    </row>
    <row r="11" spans="1:23" s="113" customFormat="1" ht="9" customHeight="1">
      <c r="A11" s="116">
        <v>2</v>
      </c>
      <c r="B11" s="410"/>
      <c r="C11" s="160"/>
      <c r="D11" s="563"/>
      <c r="E11" s="680" t="s">
        <v>44</v>
      </c>
      <c r="F11" s="680"/>
      <c r="G11" s="680"/>
      <c r="H11" s="564"/>
      <c r="I11" s="565"/>
      <c r="J11" s="175" t="s">
        <v>166</v>
      </c>
      <c r="K11" s="181"/>
      <c r="L11" s="165"/>
      <c r="M11" s="165"/>
      <c r="N11" s="166"/>
      <c r="O11" s="167"/>
      <c r="P11" s="418"/>
      <c r="Q11" s="111"/>
      <c r="R11" s="112"/>
      <c r="S11" s="122"/>
      <c r="T11" s="425" t="str">
        <f>'[1]Officials'!P26</f>
        <v> </v>
      </c>
      <c r="U11" s="122"/>
      <c r="V11" s="122" t="str">
        <f>F$13&amp;" "&amp;E$13</f>
        <v> Лихтарович Арина</v>
      </c>
      <c r="W11" s="122"/>
    </row>
    <row r="12" spans="1:23" s="113" customFormat="1" ht="9" customHeight="1">
      <c r="A12" s="116"/>
      <c r="B12" s="419"/>
      <c r="C12" s="168"/>
      <c r="D12" s="562"/>
      <c r="E12" s="170"/>
      <c r="F12" s="171"/>
      <c r="G12" s="171"/>
      <c r="H12" s="171"/>
      <c r="I12" s="566"/>
      <c r="J12" s="183"/>
      <c r="K12" s="184"/>
      <c r="L12" s="174" t="s">
        <v>196</v>
      </c>
      <c r="M12" s="174"/>
      <c r="N12" s="176"/>
      <c r="O12" s="177"/>
      <c r="P12" s="418"/>
      <c r="Q12" s="111"/>
      <c r="R12" s="112"/>
      <c r="S12" s="122"/>
      <c r="T12" s="425" t="str">
        <f>'[1]Officials'!P27</f>
        <v> </v>
      </c>
      <c r="U12" s="122"/>
      <c r="V12" s="122" t="str">
        <f>F$15&amp;" "&amp;E$15</f>
        <v> Трофимова Анна</v>
      </c>
      <c r="W12" s="122"/>
    </row>
    <row r="13" spans="1:22" s="113" customFormat="1" ht="9" customHeight="1">
      <c r="A13" s="116">
        <v>3</v>
      </c>
      <c r="B13" s="410">
        <v>31</v>
      </c>
      <c r="C13" s="160"/>
      <c r="D13" s="563"/>
      <c r="E13" s="680" t="s">
        <v>10</v>
      </c>
      <c r="F13" s="680"/>
      <c r="G13" s="680"/>
      <c r="H13" s="560"/>
      <c r="I13" s="561"/>
      <c r="J13" s="175"/>
      <c r="K13" s="181"/>
      <c r="L13" s="175" t="s">
        <v>178</v>
      </c>
      <c r="M13" s="567"/>
      <c r="N13" s="193"/>
      <c r="O13" s="192"/>
      <c r="P13" s="439"/>
      <c r="Q13" s="120"/>
      <c r="R13" s="121"/>
      <c r="S13" s="122"/>
      <c r="T13" s="123" t="str">
        <f>'[1]Officials'!P28</f>
        <v> </v>
      </c>
      <c r="U13" s="119"/>
      <c r="V13" s="118" t="str">
        <f>F$17&amp;" "&amp;E$17</f>
        <v> Белимова Эвелина</v>
      </c>
    </row>
    <row r="14" spans="1:22" s="113" customFormat="1" ht="9" customHeight="1">
      <c r="A14" s="116"/>
      <c r="B14" s="419"/>
      <c r="C14" s="168"/>
      <c r="D14" s="562"/>
      <c r="E14" s="185"/>
      <c r="F14" s="186"/>
      <c r="G14" s="187"/>
      <c r="H14" s="568"/>
      <c r="I14" s="173"/>
      <c r="J14" s="174" t="s">
        <v>197</v>
      </c>
      <c r="K14" s="189"/>
      <c r="L14" s="175"/>
      <c r="M14" s="569"/>
      <c r="N14" s="193"/>
      <c r="O14" s="192"/>
      <c r="P14" s="439"/>
      <c r="Q14" s="120"/>
      <c r="R14" s="121"/>
      <c r="S14" s="122"/>
      <c r="T14" s="123" t="str">
        <f>'[1]Officials'!P29</f>
        <v> </v>
      </c>
      <c r="V14" s="118" t="str">
        <f>F$19&amp;" "&amp;E$19</f>
        <v> Сачек Алена</v>
      </c>
    </row>
    <row r="15" spans="1:22" s="113" customFormat="1" ht="9" customHeight="1">
      <c r="A15" s="116">
        <v>4</v>
      </c>
      <c r="B15" s="410">
        <v>35</v>
      </c>
      <c r="C15" s="160"/>
      <c r="D15" s="563"/>
      <c r="E15" s="680" t="s">
        <v>20</v>
      </c>
      <c r="F15" s="680"/>
      <c r="G15" s="680"/>
      <c r="H15" s="564"/>
      <c r="I15" s="565"/>
      <c r="J15" s="175" t="s">
        <v>167</v>
      </c>
      <c r="K15" s="175"/>
      <c r="L15" s="175"/>
      <c r="M15" s="567"/>
      <c r="N15" s="193" t="s">
        <v>196</v>
      </c>
      <c r="O15" s="192"/>
      <c r="P15" s="439"/>
      <c r="Q15" s="120"/>
      <c r="R15" s="121"/>
      <c r="S15" s="122"/>
      <c r="T15" s="123" t="str">
        <f>'[1]Officials'!P30</f>
        <v> </v>
      </c>
      <c r="V15" s="118" t="str">
        <f>F$21&amp;" "&amp;E$21</f>
        <v> Третьякова Елизавета</v>
      </c>
    </row>
    <row r="16" spans="1:22" s="113" customFormat="1" ht="9" customHeight="1">
      <c r="A16" s="116"/>
      <c r="B16" s="419"/>
      <c r="C16" s="168"/>
      <c r="D16" s="562"/>
      <c r="E16" s="170"/>
      <c r="F16" s="171"/>
      <c r="G16" s="171"/>
      <c r="H16" s="171"/>
      <c r="I16" s="566"/>
      <c r="J16" s="175"/>
      <c r="K16" s="175"/>
      <c r="L16" s="183"/>
      <c r="M16" s="196"/>
      <c r="N16" s="570" t="s">
        <v>166</v>
      </c>
      <c r="O16" s="192"/>
      <c r="P16" s="439"/>
      <c r="Q16" s="120"/>
      <c r="R16" s="121"/>
      <c r="S16" s="122"/>
      <c r="T16" s="123" t="str">
        <f>'[1]Officials'!P31</f>
        <v> </v>
      </c>
      <c r="V16" s="118" t="str">
        <f>F$23&amp;" "&amp;E$23</f>
        <v> Сосонкина Рената</v>
      </c>
    </row>
    <row r="17" spans="1:22" s="113" customFormat="1" ht="9" customHeight="1">
      <c r="A17" s="448">
        <v>5</v>
      </c>
      <c r="B17" s="449">
        <v>73</v>
      </c>
      <c r="C17" s="178"/>
      <c r="D17" s="559" t="s">
        <v>189</v>
      </c>
      <c r="E17" s="680" t="s">
        <v>19</v>
      </c>
      <c r="F17" s="680"/>
      <c r="G17" s="680"/>
      <c r="H17" s="560"/>
      <c r="I17" s="561"/>
      <c r="J17" s="175"/>
      <c r="K17" s="175"/>
      <c r="L17" s="175"/>
      <c r="M17" s="567"/>
      <c r="N17" s="571"/>
      <c r="O17" s="192"/>
      <c r="P17" s="439"/>
      <c r="Q17" s="120"/>
      <c r="R17" s="121"/>
      <c r="S17" s="122"/>
      <c r="T17" s="123" t="str">
        <f>'[1]Officials'!P32</f>
        <v> </v>
      </c>
      <c r="V17" s="118" t="str">
        <f>F$25&amp;" "&amp;E$25</f>
        <v> Сахно Софья</v>
      </c>
    </row>
    <row r="18" spans="1:22" s="113" customFormat="1" ht="9" customHeight="1">
      <c r="A18" s="116"/>
      <c r="B18" s="419"/>
      <c r="C18" s="168"/>
      <c r="D18" s="562"/>
      <c r="E18" s="170"/>
      <c r="F18" s="194"/>
      <c r="G18" s="171"/>
      <c r="H18" s="572"/>
      <c r="I18" s="173"/>
      <c r="J18" s="174" t="s">
        <v>198</v>
      </c>
      <c r="K18" s="174"/>
      <c r="L18" s="175"/>
      <c r="M18" s="567"/>
      <c r="N18" s="571"/>
      <c r="O18" s="192"/>
      <c r="P18" s="439"/>
      <c r="Q18" s="120"/>
      <c r="R18" s="121"/>
      <c r="S18" s="122"/>
      <c r="T18" s="123" t="str">
        <f>'[1]Officials'!P33</f>
        <v> </v>
      </c>
      <c r="V18" s="118" t="str">
        <f>F$27&amp;" "&amp;E$27</f>
        <v> Леоненко Кира</v>
      </c>
    </row>
    <row r="19" spans="1:22" s="113" customFormat="1" ht="9" customHeight="1">
      <c r="A19" s="116">
        <v>6</v>
      </c>
      <c r="B19" s="410">
        <v>37</v>
      </c>
      <c r="C19" s="160"/>
      <c r="D19" s="563"/>
      <c r="E19" s="680" t="s">
        <v>47</v>
      </c>
      <c r="F19" s="680"/>
      <c r="G19" s="680"/>
      <c r="H19" s="564"/>
      <c r="I19" s="565"/>
      <c r="J19" s="175" t="s">
        <v>199</v>
      </c>
      <c r="K19" s="181"/>
      <c r="L19" s="175"/>
      <c r="M19" s="567"/>
      <c r="N19" s="571"/>
      <c r="O19" s="192"/>
      <c r="P19" s="439"/>
      <c r="Q19" s="120"/>
      <c r="R19" s="121"/>
      <c r="S19" s="122"/>
      <c r="T19" s="123" t="str">
        <f>'[1]Officials'!P34</f>
        <v> </v>
      </c>
      <c r="V19" s="118" t="str">
        <f>F$29&amp;" "&amp;E$29</f>
        <v> Клочко Софья</v>
      </c>
    </row>
    <row r="20" spans="1:22" s="113" customFormat="1" ht="9" customHeight="1" thickBot="1">
      <c r="A20" s="116"/>
      <c r="B20" s="419"/>
      <c r="C20" s="168"/>
      <c r="D20" s="562"/>
      <c r="E20" s="170"/>
      <c r="F20" s="171"/>
      <c r="G20" s="171"/>
      <c r="H20" s="171"/>
      <c r="I20" s="566"/>
      <c r="J20" s="177"/>
      <c r="K20" s="184"/>
      <c r="L20" s="201" t="s">
        <v>200</v>
      </c>
      <c r="M20" s="174"/>
      <c r="N20" s="571"/>
      <c r="O20" s="192"/>
      <c r="P20" s="439"/>
      <c r="Q20" s="120"/>
      <c r="R20" s="121"/>
      <c r="S20" s="122"/>
      <c r="T20" s="124" t="str">
        <f>'[1]Officials'!P35</f>
        <v>None</v>
      </c>
      <c r="V20" s="118" t="str">
        <f>F$31&amp;" "&amp;E$31</f>
        <v> Тригубкина Александра</v>
      </c>
    </row>
    <row r="21" spans="1:22" s="113" customFormat="1" ht="9" customHeight="1">
      <c r="A21" s="116">
        <v>7</v>
      </c>
      <c r="B21" s="410">
        <v>41</v>
      </c>
      <c r="C21" s="160"/>
      <c r="D21" s="563"/>
      <c r="E21" s="680" t="s">
        <v>67</v>
      </c>
      <c r="F21" s="680"/>
      <c r="G21" s="680"/>
      <c r="H21" s="560"/>
      <c r="I21" s="561"/>
      <c r="J21" s="175"/>
      <c r="K21" s="181"/>
      <c r="L21" s="175" t="s">
        <v>176</v>
      </c>
      <c r="M21" s="175"/>
      <c r="N21" s="573"/>
      <c r="O21" s="192"/>
      <c r="P21" s="439"/>
      <c r="Q21" s="120"/>
      <c r="R21" s="121"/>
      <c r="S21" s="122"/>
      <c r="V21" s="118" t="str">
        <f>F$33&amp;" "&amp;E$33</f>
        <v> Мубаракшина Анита</v>
      </c>
    </row>
    <row r="22" spans="1:22" s="113" customFormat="1" ht="9" customHeight="1">
      <c r="A22" s="116"/>
      <c r="B22" s="419"/>
      <c r="C22" s="168"/>
      <c r="D22" s="562"/>
      <c r="E22" s="170"/>
      <c r="F22" s="194"/>
      <c r="G22" s="171"/>
      <c r="H22" s="572"/>
      <c r="I22" s="173"/>
      <c r="J22" s="174" t="s">
        <v>200</v>
      </c>
      <c r="K22" s="189"/>
      <c r="L22" s="165"/>
      <c r="M22" s="574"/>
      <c r="N22" s="575"/>
      <c r="O22" s="576"/>
      <c r="P22" s="439"/>
      <c r="Q22" s="120"/>
      <c r="R22" s="121"/>
      <c r="S22" s="122"/>
      <c r="V22" s="118" t="str">
        <f>F$35&amp;" "&amp;E$35</f>
        <v> Химорода Виктория</v>
      </c>
    </row>
    <row r="23" spans="1:22" s="113" customFormat="1" ht="9" customHeight="1">
      <c r="A23" s="458">
        <v>8</v>
      </c>
      <c r="B23" s="410">
        <v>26</v>
      </c>
      <c r="C23" s="160"/>
      <c r="D23" s="563"/>
      <c r="E23" s="680" t="s">
        <v>51</v>
      </c>
      <c r="F23" s="680"/>
      <c r="G23" s="680"/>
      <c r="H23" s="564"/>
      <c r="I23" s="565"/>
      <c r="J23" s="175" t="s">
        <v>169</v>
      </c>
      <c r="K23" s="175"/>
      <c r="L23" s="165"/>
      <c r="M23" s="165"/>
      <c r="N23" s="573"/>
      <c r="O23" s="576"/>
      <c r="P23" s="439"/>
      <c r="Q23" s="120"/>
      <c r="R23" s="121"/>
      <c r="S23" s="122"/>
      <c r="V23" s="118" t="str">
        <f>F$37&amp;" "&amp;E$37</f>
        <v> Шолькина Рената</v>
      </c>
    </row>
    <row r="24" spans="1:22" s="113" customFormat="1" ht="9" customHeight="1">
      <c r="A24" s="116"/>
      <c r="B24" s="419"/>
      <c r="C24" s="168"/>
      <c r="D24" s="562"/>
      <c r="E24" s="170"/>
      <c r="F24" s="171"/>
      <c r="G24" s="171"/>
      <c r="H24" s="171"/>
      <c r="I24" s="566"/>
      <c r="J24" s="175"/>
      <c r="K24" s="175"/>
      <c r="L24" s="165"/>
      <c r="M24" s="574" t="s">
        <v>190</v>
      </c>
      <c r="N24" s="189" t="s">
        <v>205</v>
      </c>
      <c r="O24" s="577"/>
      <c r="P24" s="462"/>
      <c r="Q24" s="120"/>
      <c r="R24" s="121"/>
      <c r="S24" s="122"/>
      <c r="V24" s="118" t="str">
        <f>F$39&amp;" "&amp;E$39</f>
        <v> Белая Варвара</v>
      </c>
    </row>
    <row r="25" spans="1:22" s="113" customFormat="1" ht="9" customHeight="1">
      <c r="A25" s="458">
        <v>9</v>
      </c>
      <c r="B25" s="410">
        <v>20</v>
      </c>
      <c r="C25" s="160"/>
      <c r="D25" s="563"/>
      <c r="E25" s="680" t="s">
        <v>193</v>
      </c>
      <c r="F25" s="680"/>
      <c r="G25" s="680"/>
      <c r="H25" s="560"/>
      <c r="I25" s="561"/>
      <c r="J25" s="175"/>
      <c r="K25" s="175"/>
      <c r="L25" s="165"/>
      <c r="M25" s="165"/>
      <c r="N25" s="573" t="s">
        <v>166</v>
      </c>
      <c r="O25" s="576"/>
      <c r="P25" s="463"/>
      <c r="Q25" s="120"/>
      <c r="R25" s="121"/>
      <c r="S25" s="122"/>
      <c r="V25" s="118" t="str">
        <f>F$41&amp;" "&amp;E$41</f>
        <v> </v>
      </c>
    </row>
    <row r="26" spans="1:22" s="113" customFormat="1" ht="9" customHeight="1">
      <c r="A26" s="116"/>
      <c r="B26" s="419"/>
      <c r="C26" s="168"/>
      <c r="D26" s="562"/>
      <c r="E26" s="170"/>
      <c r="F26" s="165"/>
      <c r="G26" s="171"/>
      <c r="H26" s="572"/>
      <c r="I26" s="173"/>
      <c r="J26" s="174" t="s">
        <v>201</v>
      </c>
      <c r="K26" s="174"/>
      <c r="L26" s="165"/>
      <c r="M26" s="165"/>
      <c r="N26" s="573"/>
      <c r="O26" s="576"/>
      <c r="P26" s="439"/>
      <c r="Q26" s="120"/>
      <c r="R26" s="121"/>
      <c r="S26" s="122"/>
      <c r="V26" s="118" t="str">
        <f>F$43&amp;" "&amp;E$43</f>
        <v> </v>
      </c>
    </row>
    <row r="27" spans="1:22" s="113" customFormat="1" ht="9" customHeight="1">
      <c r="A27" s="116">
        <v>10</v>
      </c>
      <c r="B27" s="410">
        <v>18</v>
      </c>
      <c r="C27" s="160"/>
      <c r="D27" s="563"/>
      <c r="E27" s="680" t="s">
        <v>38</v>
      </c>
      <c r="F27" s="680"/>
      <c r="G27" s="680"/>
      <c r="H27" s="564"/>
      <c r="I27" s="565"/>
      <c r="J27" s="175" t="s">
        <v>166</v>
      </c>
      <c r="K27" s="181"/>
      <c r="L27" s="165"/>
      <c r="M27" s="165"/>
      <c r="N27" s="573"/>
      <c r="O27" s="576"/>
      <c r="P27" s="439"/>
      <c r="Q27" s="120"/>
      <c r="R27" s="121"/>
      <c r="S27" s="122"/>
      <c r="V27" s="118" t="e">
        <f>#REF!&amp;" "&amp;#REF!</f>
        <v>#REF!</v>
      </c>
    </row>
    <row r="28" spans="1:22" s="113" customFormat="1" ht="9" customHeight="1">
      <c r="A28" s="116"/>
      <c r="B28" s="419"/>
      <c r="C28" s="168"/>
      <c r="D28" s="562"/>
      <c r="E28" s="170"/>
      <c r="F28" s="171"/>
      <c r="G28" s="171"/>
      <c r="H28" s="171"/>
      <c r="I28" s="566"/>
      <c r="J28" s="183"/>
      <c r="K28" s="184"/>
      <c r="L28" s="174" t="s">
        <v>202</v>
      </c>
      <c r="M28" s="578"/>
      <c r="N28" s="573"/>
      <c r="O28" s="576"/>
      <c r="P28" s="439"/>
      <c r="Q28" s="120"/>
      <c r="R28" s="121"/>
      <c r="S28" s="122"/>
      <c r="V28" s="118" t="e">
        <f>#REF!&amp;" "&amp;#REF!</f>
        <v>#REF!</v>
      </c>
    </row>
    <row r="29" spans="1:22" s="113" customFormat="1" ht="9" customHeight="1">
      <c r="A29" s="116">
        <v>11</v>
      </c>
      <c r="B29" s="410">
        <v>70</v>
      </c>
      <c r="C29" s="160"/>
      <c r="D29" s="563"/>
      <c r="E29" s="680" t="s">
        <v>194</v>
      </c>
      <c r="F29" s="680"/>
      <c r="G29" s="680"/>
      <c r="H29" s="560"/>
      <c r="I29" s="561"/>
      <c r="J29" s="175"/>
      <c r="K29" s="181"/>
      <c r="L29" s="175" t="s">
        <v>176</v>
      </c>
      <c r="M29" s="567"/>
      <c r="N29" s="571"/>
      <c r="O29" s="576"/>
      <c r="P29" s="439"/>
      <c r="Q29" s="120"/>
      <c r="R29" s="121"/>
      <c r="S29" s="122"/>
      <c r="V29" s="118" t="e">
        <f>#REF!&amp;" "&amp;#REF!</f>
        <v>#REF!</v>
      </c>
    </row>
    <row r="30" spans="1:22" s="113" customFormat="1" ht="9" customHeight="1">
      <c r="A30" s="116"/>
      <c r="B30" s="419"/>
      <c r="C30" s="168"/>
      <c r="D30" s="562"/>
      <c r="E30" s="170"/>
      <c r="F30" s="194"/>
      <c r="G30" s="171"/>
      <c r="H30" s="572"/>
      <c r="I30" s="173"/>
      <c r="J30" s="174" t="s">
        <v>202</v>
      </c>
      <c r="K30" s="189"/>
      <c r="L30" s="175"/>
      <c r="M30" s="579"/>
      <c r="N30" s="571"/>
      <c r="O30" s="576"/>
      <c r="P30" s="439"/>
      <c r="Q30" s="120"/>
      <c r="R30" s="121"/>
      <c r="S30" s="122"/>
      <c r="V30" s="118" t="e">
        <f>#REF!&amp;" "&amp;#REF!</f>
        <v>#REF!</v>
      </c>
    </row>
    <row r="31" spans="1:22" s="113" customFormat="1" ht="9" customHeight="1">
      <c r="A31" s="448">
        <v>12</v>
      </c>
      <c r="B31" s="449">
        <v>52</v>
      </c>
      <c r="C31" s="178"/>
      <c r="D31" s="559" t="s">
        <v>189</v>
      </c>
      <c r="E31" s="680" t="s">
        <v>195</v>
      </c>
      <c r="F31" s="680"/>
      <c r="G31" s="680"/>
      <c r="H31" s="564"/>
      <c r="I31" s="565"/>
      <c r="J31" s="175" t="s">
        <v>166</v>
      </c>
      <c r="K31" s="175"/>
      <c r="L31" s="175"/>
      <c r="M31" s="580"/>
      <c r="N31" s="571"/>
      <c r="O31" s="576"/>
      <c r="P31" s="439"/>
      <c r="Q31" s="120"/>
      <c r="R31" s="121"/>
      <c r="S31" s="122"/>
      <c r="V31" s="118" t="str">
        <f>F$45&amp;" "&amp;E$45</f>
        <v> </v>
      </c>
    </row>
    <row r="32" spans="1:22" s="113" customFormat="1" ht="9" customHeight="1">
      <c r="A32" s="116"/>
      <c r="B32" s="419"/>
      <c r="C32" s="168"/>
      <c r="D32" s="562"/>
      <c r="E32" s="170"/>
      <c r="F32" s="171"/>
      <c r="G32" s="171"/>
      <c r="H32" s="171"/>
      <c r="I32" s="566"/>
      <c r="J32" s="175"/>
      <c r="K32" s="175"/>
      <c r="L32" s="183"/>
      <c r="M32" s="577"/>
      <c r="N32" s="581" t="s">
        <v>202</v>
      </c>
      <c r="O32" s="576"/>
      <c r="P32" s="439"/>
      <c r="Q32" s="120"/>
      <c r="R32" s="121"/>
      <c r="S32" s="122"/>
      <c r="V32" s="118" t="str">
        <f>F$47&amp;" "&amp;E$47</f>
        <v> </v>
      </c>
    </row>
    <row r="33" spans="1:22" s="113" customFormat="1" ht="9" customHeight="1">
      <c r="A33" s="116">
        <v>13</v>
      </c>
      <c r="B33" s="410">
        <v>47</v>
      </c>
      <c r="C33" s="160"/>
      <c r="D33" s="563"/>
      <c r="E33" s="680" t="s">
        <v>12</v>
      </c>
      <c r="F33" s="680"/>
      <c r="G33" s="680"/>
      <c r="H33" s="560"/>
      <c r="I33" s="561"/>
      <c r="J33" s="175"/>
      <c r="K33" s="175"/>
      <c r="L33" s="175"/>
      <c r="M33" s="580"/>
      <c r="N33" s="193" t="s">
        <v>167</v>
      </c>
      <c r="O33" s="576"/>
      <c r="P33" s="439"/>
      <c r="Q33" s="120"/>
      <c r="R33" s="121"/>
      <c r="S33" s="122"/>
      <c r="V33" s="118" t="e">
        <f>#REF!&amp;" "&amp;#REF!</f>
        <v>#REF!</v>
      </c>
    </row>
    <row r="34" spans="1:22" s="113" customFormat="1" ht="9" customHeight="1">
      <c r="A34" s="116"/>
      <c r="B34" s="419"/>
      <c r="C34" s="168"/>
      <c r="D34" s="562"/>
      <c r="E34" s="170"/>
      <c r="F34" s="194"/>
      <c r="G34" s="171"/>
      <c r="H34" s="572"/>
      <c r="I34" s="173"/>
      <c r="J34" s="174" t="s">
        <v>203</v>
      </c>
      <c r="K34" s="174"/>
      <c r="L34" s="175"/>
      <c r="M34" s="580"/>
      <c r="N34" s="193"/>
      <c r="O34" s="576"/>
      <c r="P34" s="439"/>
      <c r="Q34" s="120"/>
      <c r="R34" s="121"/>
      <c r="S34" s="122"/>
      <c r="V34" s="118" t="e">
        <f>#REF!&amp;" "&amp;#REF!</f>
        <v>#REF!</v>
      </c>
    </row>
    <row r="35" spans="1:22" s="113" customFormat="1" ht="9" customHeight="1">
      <c r="A35" s="116">
        <v>14</v>
      </c>
      <c r="B35" s="410">
        <v>39</v>
      </c>
      <c r="C35" s="160"/>
      <c r="D35" s="563"/>
      <c r="E35" s="680" t="s">
        <v>29</v>
      </c>
      <c r="F35" s="680"/>
      <c r="G35" s="680"/>
      <c r="H35" s="564"/>
      <c r="I35" s="565"/>
      <c r="J35" s="175" t="s">
        <v>166</v>
      </c>
      <c r="K35" s="181"/>
      <c r="L35" s="175"/>
      <c r="M35" s="580"/>
      <c r="N35" s="193"/>
      <c r="O35" s="576"/>
      <c r="P35" s="439"/>
      <c r="Q35" s="120"/>
      <c r="R35" s="121"/>
      <c r="S35" s="122"/>
      <c r="V35" s="118" t="e">
        <f>#REF!&amp;" "&amp;#REF!</f>
        <v>#REF!</v>
      </c>
    </row>
    <row r="36" spans="1:22" s="113" customFormat="1" ht="9" customHeight="1">
      <c r="A36" s="116"/>
      <c r="B36" s="419"/>
      <c r="C36" s="168"/>
      <c r="D36" s="562"/>
      <c r="E36" s="170"/>
      <c r="F36" s="171"/>
      <c r="G36" s="171"/>
      <c r="H36" s="171"/>
      <c r="I36" s="566"/>
      <c r="J36" s="183"/>
      <c r="K36" s="184"/>
      <c r="L36" s="174" t="s">
        <v>203</v>
      </c>
      <c r="M36" s="578"/>
      <c r="N36" s="193"/>
      <c r="O36" s="576"/>
      <c r="P36" s="439"/>
      <c r="Q36" s="120"/>
      <c r="R36" s="121"/>
      <c r="S36" s="122"/>
      <c r="V36" s="118" t="e">
        <f>#REF!&amp;" "&amp;#REF!</f>
        <v>#REF!</v>
      </c>
    </row>
    <row r="37" spans="1:22" s="113" customFormat="1" ht="9" customHeight="1">
      <c r="A37" s="116">
        <v>15</v>
      </c>
      <c r="B37" s="410">
        <v>30</v>
      </c>
      <c r="C37" s="160"/>
      <c r="D37" s="563"/>
      <c r="E37" s="680" t="s">
        <v>50</v>
      </c>
      <c r="F37" s="680"/>
      <c r="G37" s="680"/>
      <c r="H37" s="560"/>
      <c r="I37" s="561"/>
      <c r="J37" s="175"/>
      <c r="K37" s="181"/>
      <c r="L37" s="175" t="s">
        <v>166</v>
      </c>
      <c r="M37" s="175"/>
      <c r="N37" s="176"/>
      <c r="O37" s="167"/>
      <c r="P37" s="439"/>
      <c r="Q37" s="120"/>
      <c r="R37" s="121"/>
      <c r="S37" s="122"/>
      <c r="V37" s="118" t="e">
        <f>#REF!&amp;" "&amp;#REF!</f>
        <v>#REF!</v>
      </c>
    </row>
    <row r="38" spans="1:22" s="113" customFormat="1" ht="9" customHeight="1">
      <c r="A38" s="116"/>
      <c r="B38" s="419"/>
      <c r="C38" s="168"/>
      <c r="D38" s="562"/>
      <c r="E38" s="170"/>
      <c r="F38" s="194"/>
      <c r="G38" s="171"/>
      <c r="H38" s="572"/>
      <c r="I38" s="173"/>
      <c r="J38" s="174" t="s">
        <v>204</v>
      </c>
      <c r="K38" s="189"/>
      <c r="L38" s="175"/>
      <c r="M38" s="574"/>
      <c r="N38" s="582"/>
      <c r="O38" s="167"/>
      <c r="P38" s="471"/>
      <c r="Q38" s="120"/>
      <c r="R38" s="121"/>
      <c r="S38" s="122"/>
      <c r="V38" s="118" t="e">
        <f>#REF!&amp;" "&amp;#REF!</f>
        <v>#REF!</v>
      </c>
    </row>
    <row r="39" spans="1:22" s="113" customFormat="1" ht="9" customHeight="1">
      <c r="A39" s="110">
        <v>16</v>
      </c>
      <c r="B39" s="410">
        <v>28</v>
      </c>
      <c r="C39" s="160"/>
      <c r="D39" s="559">
        <v>2</v>
      </c>
      <c r="E39" s="680" t="s">
        <v>31</v>
      </c>
      <c r="F39" s="680"/>
      <c r="G39" s="680"/>
      <c r="H39" s="564"/>
      <c r="I39" s="565"/>
      <c r="J39" s="175" t="s">
        <v>167</v>
      </c>
      <c r="K39" s="175"/>
      <c r="L39" s="165"/>
      <c r="M39" s="165"/>
      <c r="N39" s="576"/>
      <c r="O39" s="576"/>
      <c r="P39" s="471"/>
      <c r="Q39" s="120"/>
      <c r="R39" s="121"/>
      <c r="S39" s="122"/>
      <c r="V39" s="118"/>
    </row>
    <row r="40" spans="1:22" s="113" customFormat="1" ht="9" customHeight="1" thickBot="1">
      <c r="A40" s="474"/>
      <c r="B40" s="474"/>
      <c r="C40" s="583"/>
      <c r="D40" s="583"/>
      <c r="E40" s="170"/>
      <c r="F40" s="171"/>
      <c r="G40" s="171"/>
      <c r="H40" s="171"/>
      <c r="I40" s="566"/>
      <c r="J40" s="584"/>
      <c r="K40" s="165"/>
      <c r="L40" s="584"/>
      <c r="M40" s="165"/>
      <c r="N40" s="585"/>
      <c r="O40" s="586"/>
      <c r="P40" s="482"/>
      <c r="Q40" s="483"/>
      <c r="R40" s="121"/>
      <c r="S40" s="122"/>
      <c r="V40" s="127"/>
    </row>
    <row r="41" spans="1:19" s="113" customFormat="1" ht="9" customHeight="1">
      <c r="A41" s="484"/>
      <c r="B41" s="439"/>
      <c r="C41" s="587"/>
      <c r="D41" s="588"/>
      <c r="E41" s="589"/>
      <c r="F41" s="590"/>
      <c r="G41" s="590"/>
      <c r="H41" s="590"/>
      <c r="I41" s="591"/>
      <c r="J41" s="592"/>
      <c r="K41" s="580"/>
      <c r="L41" s="592"/>
      <c r="M41" s="580"/>
      <c r="N41" s="593"/>
      <c r="O41" s="593"/>
      <c r="P41" s="492"/>
      <c r="Q41" s="120"/>
      <c r="R41" s="121"/>
      <c r="S41" s="122"/>
    </row>
    <row r="42" spans="1:19" s="113" customFormat="1" ht="12" customHeight="1">
      <c r="A42" s="493"/>
      <c r="B42" s="493"/>
      <c r="C42" s="594"/>
      <c r="D42" s="588"/>
      <c r="E42" s="590"/>
      <c r="F42" s="580"/>
      <c r="G42" s="590"/>
      <c r="H42" s="595"/>
      <c r="I42" s="577"/>
      <c r="J42" s="592"/>
      <c r="K42" s="580"/>
      <c r="L42" s="567" t="s">
        <v>200</v>
      </c>
      <c r="M42" s="567"/>
      <c r="N42" s="198"/>
      <c r="O42" s="596"/>
      <c r="P42" s="492"/>
      <c r="Q42" s="120"/>
      <c r="R42" s="121"/>
      <c r="S42" s="122"/>
    </row>
    <row r="43" spans="1:19" s="113" customFormat="1" ht="9" customHeight="1">
      <c r="A43" s="493"/>
      <c r="B43" s="439"/>
      <c r="C43" s="587"/>
      <c r="D43" s="588"/>
      <c r="E43" s="590"/>
      <c r="F43" s="590"/>
      <c r="G43" s="590"/>
      <c r="H43" s="590"/>
      <c r="I43" s="591"/>
      <c r="J43" s="597"/>
      <c r="K43" s="567"/>
      <c r="L43" s="598"/>
      <c r="M43" s="599"/>
      <c r="N43" s="204" t="s">
        <v>203</v>
      </c>
      <c r="O43" s="600" t="s">
        <v>191</v>
      </c>
      <c r="P43" s="471"/>
      <c r="Q43" s="120"/>
      <c r="R43" s="121"/>
      <c r="S43" s="122"/>
    </row>
    <row r="44" spans="1:19" s="113" customFormat="1" ht="15" customHeight="1">
      <c r="A44" s="493"/>
      <c r="B44" s="493"/>
      <c r="C44" s="594"/>
      <c r="D44" s="588"/>
      <c r="E44" s="590"/>
      <c r="F44" s="590"/>
      <c r="G44" s="590"/>
      <c r="H44" s="590"/>
      <c r="I44" s="591"/>
      <c r="J44" s="601"/>
      <c r="K44" s="577"/>
      <c r="L44" s="174" t="s">
        <v>203</v>
      </c>
      <c r="M44" s="189"/>
      <c r="N44" s="198" t="s">
        <v>175</v>
      </c>
      <c r="O44" s="576"/>
      <c r="P44" s="507"/>
      <c r="Q44" s="508"/>
      <c r="R44" s="121"/>
      <c r="S44" s="122"/>
    </row>
    <row r="45" spans="1:19" s="113" customFormat="1" ht="12" customHeight="1">
      <c r="A45" s="493"/>
      <c r="B45" s="439"/>
      <c r="C45" s="439"/>
      <c r="D45" s="485"/>
      <c r="E45" s="509"/>
      <c r="F45" s="487"/>
      <c r="G45" s="122"/>
      <c r="H45" s="487"/>
      <c r="I45" s="488"/>
      <c r="J45" s="462"/>
      <c r="K45" s="489"/>
      <c r="L45" s="436"/>
      <c r="M45" s="436"/>
      <c r="N45" s="498"/>
      <c r="O45" s="473"/>
      <c r="P45" s="507"/>
      <c r="Q45" s="120"/>
      <c r="R45" s="121"/>
      <c r="S45" s="122"/>
    </row>
    <row r="46" spans="1:19" s="113" customFormat="1" ht="9" customHeight="1">
      <c r="A46" s="493"/>
      <c r="B46" s="493"/>
      <c r="C46" s="493"/>
      <c r="D46" s="485"/>
      <c r="E46" s="494"/>
      <c r="F46" s="510"/>
      <c r="G46" s="496"/>
      <c r="H46" s="497"/>
      <c r="I46" s="461"/>
      <c r="J46" s="462"/>
      <c r="K46" s="489"/>
      <c r="L46" s="462"/>
      <c r="M46" s="511"/>
      <c r="N46" s="507"/>
      <c r="O46" s="473"/>
      <c r="P46" s="507"/>
      <c r="Q46" s="120"/>
      <c r="R46" s="121"/>
      <c r="S46" s="122"/>
    </row>
    <row r="47" spans="1:19" s="113" customFormat="1" ht="9" customHeight="1">
      <c r="A47" s="484"/>
      <c r="B47" s="439"/>
      <c r="C47" s="439"/>
      <c r="D47" s="485"/>
      <c r="E47" s="487"/>
      <c r="F47" s="487"/>
      <c r="G47" s="122"/>
      <c r="H47" s="487"/>
      <c r="I47" s="512"/>
      <c r="J47" s="462"/>
      <c r="K47" s="489"/>
      <c r="L47" s="462"/>
      <c r="M47" s="489"/>
      <c r="N47" s="463"/>
      <c r="O47" s="120"/>
      <c r="P47" s="439"/>
      <c r="Q47" s="120"/>
      <c r="R47" s="121"/>
      <c r="S47" s="122"/>
    </row>
    <row r="48" spans="1:19" s="113" customFormat="1" ht="9" customHeight="1">
      <c r="A48" s="493"/>
      <c r="B48" s="493"/>
      <c r="C48" s="493"/>
      <c r="D48" s="493"/>
      <c r="E48" s="487"/>
      <c r="F48" s="487"/>
      <c r="G48" s="496"/>
      <c r="H48" s="487"/>
      <c r="I48" s="488"/>
      <c r="J48" s="462"/>
      <c r="K48" s="489"/>
      <c r="L48" s="462"/>
      <c r="M48" s="489"/>
      <c r="N48" s="506"/>
      <c r="O48" s="461"/>
      <c r="P48" s="462"/>
      <c r="Q48" s="120"/>
      <c r="R48" s="121"/>
      <c r="S48" s="122"/>
    </row>
    <row r="49" spans="1:19" s="113" customFormat="1" ht="9" customHeight="1">
      <c r="A49" s="484"/>
      <c r="B49" s="439"/>
      <c r="C49" s="439"/>
      <c r="D49" s="485"/>
      <c r="E49" s="487"/>
      <c r="F49" s="487"/>
      <c r="G49" s="122"/>
      <c r="H49" s="487"/>
      <c r="I49" s="512"/>
      <c r="J49" s="462"/>
      <c r="K49" s="489"/>
      <c r="L49" s="489"/>
      <c r="M49" s="489"/>
      <c r="N49" s="507"/>
      <c r="O49" s="513"/>
      <c r="P49" s="507"/>
      <c r="Q49" s="514"/>
      <c r="R49" s="121"/>
      <c r="S49" s="122"/>
    </row>
    <row r="50" spans="14:19" ht="15.75" customHeight="1" hidden="1">
      <c r="N50" s="516"/>
      <c r="O50" s="516"/>
      <c r="P50" s="516"/>
      <c r="Q50" s="681"/>
      <c r="R50" s="681"/>
      <c r="S50" s="681"/>
    </row>
    <row r="51" spans="14:16" ht="16.5" customHeight="1" hidden="1">
      <c r="N51" s="517"/>
      <c r="O51" s="518"/>
      <c r="P51" s="516"/>
    </row>
    <row r="52" spans="14:16" ht="12.75">
      <c r="N52" s="143"/>
      <c r="O52" s="519"/>
      <c r="P52" s="143"/>
    </row>
    <row r="53" spans="3:17" ht="15.75">
      <c r="C53" s="151"/>
      <c r="D53" s="152" t="s">
        <v>81</v>
      </c>
      <c r="E53" s="152"/>
      <c r="F53" s="152"/>
      <c r="G53" s="152"/>
      <c r="H53" s="152"/>
      <c r="I53" s="682" t="s">
        <v>27</v>
      </c>
      <c r="J53" s="683"/>
      <c r="K53" s="683"/>
      <c r="L53" s="152"/>
      <c r="M53" s="152"/>
      <c r="N53" s="149"/>
      <c r="O53" s="131"/>
      <c r="P53" s="150"/>
      <c r="Q53" s="131"/>
    </row>
    <row r="54" spans="3:14" ht="15.75" hidden="1">
      <c r="C54" s="152"/>
      <c r="D54" s="151"/>
      <c r="E54" s="520"/>
      <c r="F54" s="520"/>
      <c r="G54" s="520"/>
      <c r="H54" s="520"/>
      <c r="I54" s="520"/>
      <c r="J54" s="520"/>
      <c r="K54" s="520"/>
      <c r="L54" s="520"/>
      <c r="M54" s="152"/>
      <c r="N54" s="152"/>
    </row>
    <row r="55" spans="3:14" ht="15.75" hidden="1">
      <c r="C55" s="152"/>
      <c r="D55" s="151"/>
      <c r="E55" s="520"/>
      <c r="F55" s="520"/>
      <c r="G55" s="520"/>
      <c r="H55" s="520"/>
      <c r="I55" s="520"/>
      <c r="J55" s="152"/>
      <c r="K55" s="520"/>
      <c r="L55" s="520"/>
      <c r="M55" s="152"/>
      <c r="N55" s="152"/>
    </row>
    <row r="56" spans="3:14" ht="15" hidden="1">
      <c r="C56" s="152"/>
      <c r="D56" s="521"/>
      <c r="E56" s="152"/>
      <c r="F56" s="152"/>
      <c r="G56" s="152"/>
      <c r="H56" s="152"/>
      <c r="I56" s="152"/>
      <c r="J56" s="152"/>
      <c r="K56" s="152"/>
      <c r="L56" s="152"/>
      <c r="M56" s="152"/>
      <c r="N56" s="152"/>
    </row>
    <row r="57" spans="3:14" ht="15">
      <c r="C57" s="152"/>
      <c r="D57" s="521"/>
      <c r="E57" s="152"/>
      <c r="F57" s="152"/>
      <c r="G57" s="152"/>
      <c r="H57" s="152"/>
      <c r="I57" s="152"/>
      <c r="J57" s="152"/>
      <c r="K57" s="152"/>
      <c r="L57" s="152"/>
      <c r="M57" s="152"/>
      <c r="N57" s="152"/>
    </row>
  </sheetData>
  <sheetProtection/>
  <mergeCells count="21">
    <mergeCell ref="E39:G39"/>
    <mergeCell ref="Q50:S50"/>
    <mergeCell ref="I53:K53"/>
    <mergeCell ref="E27:G27"/>
    <mergeCell ref="E29:G29"/>
    <mergeCell ref="E31:G31"/>
    <mergeCell ref="E33:G33"/>
    <mergeCell ref="E35:G35"/>
    <mergeCell ref="E37:G37"/>
    <mergeCell ref="E15:G15"/>
    <mergeCell ref="E17:G17"/>
    <mergeCell ref="E19:G19"/>
    <mergeCell ref="E21:G21"/>
    <mergeCell ref="E23:G23"/>
    <mergeCell ref="E25:G25"/>
    <mergeCell ref="A6:B6"/>
    <mergeCell ref="N6:O6"/>
    <mergeCell ref="E7:G7"/>
    <mergeCell ref="E9:G9"/>
    <mergeCell ref="E11:G11"/>
    <mergeCell ref="E13:G13"/>
  </mergeCells>
  <conditionalFormatting sqref="H49 F47 F41 F49 H47 F45 H45 H41 F43 H43">
    <cfRule type="expression" priority="19" dxfId="181" stopIfTrue="1">
      <formula>AND($D41&lt;9,$B41&gt;0)</formula>
    </cfRule>
  </conditionalFormatting>
  <conditionalFormatting sqref="E49 E41 J10 E47 E45 E43">
    <cfRule type="cellIs" priority="17" dxfId="185" operator="equal" stopIfTrue="1">
      <formula>"Bye"</formula>
    </cfRule>
    <cfRule type="expression" priority="18" dxfId="181" stopIfTrue="1">
      <formula>AND($D10&lt;9,$B10&gt;0)</formula>
    </cfRule>
  </conditionalFormatting>
  <conditionalFormatting sqref="N16 N32 P24 P48 L12 J14 J18 J22 J26 J30 J34 J38 J42 J46 L28 L36 L44">
    <cfRule type="expression" priority="15" dxfId="181" stopIfTrue="1">
      <formula>I12="as"</formula>
    </cfRule>
    <cfRule type="expression" priority="16" dxfId="181" stopIfTrue="1">
      <formula>I12="bs"</formula>
    </cfRule>
  </conditionalFormatting>
  <conditionalFormatting sqref="P40">
    <cfRule type="expression" priority="13" dxfId="181" stopIfTrue="1">
      <formula>O41="as"</formula>
    </cfRule>
    <cfRule type="expression" priority="14" dxfId="181" stopIfTrue="1">
      <formula>O41="bs"</formula>
    </cfRule>
  </conditionalFormatting>
  <conditionalFormatting sqref="D41 D47 D45 D43 D49">
    <cfRule type="expression" priority="10" dxfId="186" stopIfTrue="1">
      <formula>AND($D41&gt;0,$D41&lt;9,$B41&gt;0)</formula>
    </cfRule>
    <cfRule type="expression" priority="11" dxfId="187" stopIfTrue="1">
      <formula>$D41&gt;0</formula>
    </cfRule>
    <cfRule type="expression" priority="12" dxfId="188" stopIfTrue="1">
      <formula>$E41="Bye"</formula>
    </cfRule>
  </conditionalFormatting>
  <conditionalFormatting sqref="J12 H14 H18 H22 H26 H30 H34 H38 H42 H46 L16 N24 L32 N41 N48 J20 J28 J36 J44">
    <cfRule type="expression" priority="7" dxfId="182" stopIfTrue="1">
      <formula>AND($L$1="CU",H12="Umpire")</formula>
    </cfRule>
    <cfRule type="expression" priority="8" dxfId="183" stopIfTrue="1">
      <formula>AND($L$1="CU",H12&lt;&gt;"Umpire",I12&lt;&gt;"")</formula>
    </cfRule>
    <cfRule type="expression" priority="9" dxfId="184" stopIfTrue="1">
      <formula>AND($L$1="CU",H12&lt;&gt;"Umpire")</formula>
    </cfRule>
  </conditionalFormatting>
  <conditionalFormatting sqref="D23 D15 D39 D11 D13 D17 D19 D21 D25 D27 D29 D31 D33 D35 D37 D9">
    <cfRule type="expression" priority="4" dxfId="186" stopIfTrue="1">
      <formula>AND($C9&gt;0,$C9&lt;9,$B9&gt;0)</formula>
    </cfRule>
    <cfRule type="expression" priority="5" dxfId="187" stopIfTrue="1">
      <formula>$C9&gt;0</formula>
    </cfRule>
    <cfRule type="expression" priority="6" dxfId="188" stopIfTrue="1">
      <formula>$D9="Bye"</formula>
    </cfRule>
  </conditionalFormatting>
  <conditionalFormatting sqref="E35 E11 E31 E33 E9 E37 E13 E15 E17 E19 E21 E23 E25 E27 E29 E39">
    <cfRule type="cellIs" priority="2" dxfId="185" operator="equal" stopIfTrue="1">
      <formula>"Bye"</formula>
    </cfRule>
    <cfRule type="expression" priority="3" dxfId="181" stopIfTrue="1">
      <formula>AND(#REF!&lt;9,$B9&gt;0)</formula>
    </cfRule>
  </conditionalFormatting>
  <conditionalFormatting sqref="I46 K44 O48 I10 I14 I18 I22 I26 I30 I34 I38 I42 K36 K28 K12 M16 M32 O24 K20:L20">
    <cfRule type="expression" priority="1" dxfId="189"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C75"/>
  <sheetViews>
    <sheetView zoomScalePageLayoutView="0" workbookViewId="0" topLeftCell="A16">
      <selection activeCell="I53" sqref="I53"/>
    </sheetView>
  </sheetViews>
  <sheetFormatPr defaultColWidth="9.00390625" defaultRowHeight="12.75"/>
  <cols>
    <col min="1" max="1" width="4.625" style="13" customWidth="1"/>
    <col min="2" max="2" width="2.75390625" style="13" customWidth="1"/>
    <col min="3" max="3" width="24.125" style="13" customWidth="1"/>
    <col min="4" max="4" width="8.25390625" style="13" customWidth="1"/>
    <col min="5" max="5" width="7.375" style="13" customWidth="1"/>
    <col min="6" max="7" width="8.00390625" style="13" customWidth="1"/>
    <col min="8" max="8" width="8.375" style="13" customWidth="1"/>
    <col min="9" max="9" width="7.75390625" style="13" customWidth="1"/>
    <col min="10" max="10" width="8.25390625" style="13" customWidth="1"/>
    <col min="11" max="16384" width="9.125" style="13" customWidth="1"/>
  </cols>
  <sheetData>
    <row r="1" spans="1:29" s="10" customFormat="1" ht="30.75" customHeight="1">
      <c r="A1" s="52" t="s">
        <v>32</v>
      </c>
      <c r="B1" s="1"/>
      <c r="C1" s="1"/>
      <c r="D1" s="2"/>
      <c r="E1" s="3"/>
      <c r="F1" s="3"/>
      <c r="G1" s="3"/>
      <c r="H1" s="4"/>
      <c r="I1" s="4"/>
      <c r="J1" s="4"/>
      <c r="K1" s="4"/>
      <c r="L1" s="4"/>
      <c r="M1" s="5"/>
      <c r="N1" s="5"/>
      <c r="O1" s="5"/>
      <c r="P1" s="6"/>
      <c r="Q1" s="7"/>
      <c r="R1" s="8"/>
      <c r="S1" s="8"/>
      <c r="T1" s="8"/>
      <c r="U1" s="8"/>
      <c r="V1" s="8"/>
      <c r="W1" s="8"/>
      <c r="X1" s="8"/>
      <c r="Y1" s="8"/>
      <c r="Z1" s="8"/>
      <c r="AA1" s="8"/>
      <c r="AB1" s="8"/>
      <c r="AC1" s="8"/>
    </row>
    <row r="2" spans="1:29" s="10" customFormat="1" ht="22.5" customHeight="1">
      <c r="A2" s="32" t="s">
        <v>33</v>
      </c>
      <c r="B2" s="2"/>
      <c r="C2" s="2"/>
      <c r="D2" s="2"/>
      <c r="E2" s="2"/>
      <c r="F2" s="2"/>
      <c r="G2" s="2"/>
      <c r="H2" s="34" t="s">
        <v>14</v>
      </c>
      <c r="I2" s="2"/>
      <c r="J2" s="2"/>
      <c r="K2" s="2"/>
      <c r="L2" s="11"/>
      <c r="M2" s="12"/>
      <c r="N2" s="12"/>
      <c r="O2" s="12"/>
      <c r="P2" s="6"/>
      <c r="Q2" s="7"/>
      <c r="R2" s="8"/>
      <c r="S2" s="8"/>
      <c r="T2" s="8"/>
      <c r="U2" s="8"/>
      <c r="V2" s="8"/>
      <c r="W2" s="8"/>
      <c r="X2" s="8"/>
      <c r="Y2" s="8"/>
      <c r="Z2" s="8"/>
      <c r="AA2" s="8"/>
      <c r="AB2" s="8"/>
      <c r="AC2" s="8"/>
    </row>
    <row r="3" spans="1:11" ht="24" customHeight="1">
      <c r="A3" s="34"/>
      <c r="B3" s="2"/>
      <c r="C3" s="32" t="s">
        <v>18</v>
      </c>
      <c r="D3" s="2"/>
      <c r="E3" s="32"/>
      <c r="F3" s="2"/>
      <c r="G3" s="2"/>
      <c r="H3" s="34"/>
      <c r="I3" s="2"/>
      <c r="J3" s="2"/>
      <c r="K3" s="2"/>
    </row>
    <row r="4" spans="3:7" ht="16.5" thickBot="1">
      <c r="C4" s="33" t="s">
        <v>17</v>
      </c>
      <c r="D4" s="14" t="s">
        <v>6</v>
      </c>
      <c r="E4" s="31"/>
      <c r="F4" s="14"/>
      <c r="G4" s="14"/>
    </row>
    <row r="5" spans="2:8" ht="13.5" thickBot="1">
      <c r="B5" s="660" t="s">
        <v>0</v>
      </c>
      <c r="C5" s="661"/>
      <c r="D5" s="15">
        <v>1</v>
      </c>
      <c r="E5" s="15">
        <v>2</v>
      </c>
      <c r="F5" s="15">
        <v>3</v>
      </c>
      <c r="G5" s="42" t="s">
        <v>1</v>
      </c>
      <c r="H5" s="16" t="s">
        <v>2</v>
      </c>
    </row>
    <row r="6" spans="2:8" ht="15" customHeight="1" thickTop="1">
      <c r="B6" s="28"/>
      <c r="C6" s="25"/>
      <c r="D6" s="17"/>
      <c r="E6" s="18">
        <v>1</v>
      </c>
      <c r="F6" s="18">
        <v>0</v>
      </c>
      <c r="G6" s="662">
        <v>1</v>
      </c>
      <c r="H6" s="664">
        <v>2</v>
      </c>
    </row>
    <row r="7" spans="2:8" ht="14.25" customHeight="1">
      <c r="B7" s="29">
        <v>1</v>
      </c>
      <c r="C7" s="26" t="s">
        <v>26</v>
      </c>
      <c r="D7" s="19"/>
      <c r="E7" s="20" t="s">
        <v>166</v>
      </c>
      <c r="F7" s="20" t="s">
        <v>174</v>
      </c>
      <c r="G7" s="663"/>
      <c r="H7" s="665"/>
    </row>
    <row r="8" spans="2:8" ht="14.25" customHeight="1">
      <c r="B8" s="30"/>
      <c r="C8" s="27"/>
      <c r="D8" s="20">
        <v>0</v>
      </c>
      <c r="E8" s="21"/>
      <c r="F8" s="20">
        <v>0</v>
      </c>
      <c r="G8" s="666">
        <v>0</v>
      </c>
      <c r="H8" s="667">
        <v>3</v>
      </c>
    </row>
    <row r="9" spans="2:8" ht="12.75" customHeight="1">
      <c r="B9" s="29">
        <v>2</v>
      </c>
      <c r="C9" s="26" t="s">
        <v>25</v>
      </c>
      <c r="D9" s="20" t="s">
        <v>168</v>
      </c>
      <c r="E9" s="19"/>
      <c r="F9" s="20" t="s">
        <v>268</v>
      </c>
      <c r="G9" s="663"/>
      <c r="H9" s="665"/>
    </row>
    <row r="10" spans="2:8" ht="13.5" customHeight="1">
      <c r="B10" s="30"/>
      <c r="C10" s="27"/>
      <c r="D10" s="20">
        <v>1</v>
      </c>
      <c r="E10" s="20">
        <v>1</v>
      </c>
      <c r="F10" s="21"/>
      <c r="G10" s="666">
        <v>2</v>
      </c>
      <c r="H10" s="667">
        <v>1</v>
      </c>
    </row>
    <row r="11" spans="2:8" ht="12.75" customHeight="1">
      <c r="B11" s="29">
        <v>3</v>
      </c>
      <c r="C11" s="26" t="s">
        <v>21</v>
      </c>
      <c r="D11" s="20" t="s">
        <v>175</v>
      </c>
      <c r="E11" s="20" t="s">
        <v>199</v>
      </c>
      <c r="F11" s="19"/>
      <c r="G11" s="663"/>
      <c r="H11" s="665"/>
    </row>
    <row r="12" spans="2:9" ht="12.75" customHeight="1">
      <c r="B12" s="41"/>
      <c r="C12" s="41"/>
      <c r="D12" s="43"/>
      <c r="E12" s="43"/>
      <c r="F12" s="43"/>
      <c r="G12" s="43"/>
      <c r="H12" s="45"/>
      <c r="I12" s="44"/>
    </row>
    <row r="13" spans="3:5" ht="12.75" customHeight="1" thickBot="1">
      <c r="C13" s="33" t="s">
        <v>15</v>
      </c>
      <c r="D13" s="14" t="s">
        <v>6</v>
      </c>
      <c r="E13" s="31"/>
    </row>
    <row r="14" spans="2:8" ht="12.75" customHeight="1" thickBot="1">
      <c r="B14" s="660" t="s">
        <v>0</v>
      </c>
      <c r="C14" s="661"/>
      <c r="D14" s="15">
        <v>1</v>
      </c>
      <c r="E14" s="15">
        <v>2</v>
      </c>
      <c r="F14" s="15">
        <v>3</v>
      </c>
      <c r="G14" s="42" t="s">
        <v>1</v>
      </c>
      <c r="H14" s="16" t="s">
        <v>2</v>
      </c>
    </row>
    <row r="15" spans="2:8" ht="12.75" customHeight="1" thickTop="1">
      <c r="B15" s="28"/>
      <c r="C15" s="25"/>
      <c r="D15" s="17"/>
      <c r="E15" s="18">
        <v>0</v>
      </c>
      <c r="F15" s="18">
        <v>0</v>
      </c>
      <c r="G15" s="662">
        <v>0</v>
      </c>
      <c r="H15" s="664">
        <v>3</v>
      </c>
    </row>
    <row r="16" spans="2:8" ht="12.75" customHeight="1">
      <c r="B16" s="29">
        <v>1</v>
      </c>
      <c r="C16" s="26" t="s">
        <v>52</v>
      </c>
      <c r="D16" s="19"/>
      <c r="E16" s="20" t="s">
        <v>165</v>
      </c>
      <c r="F16" s="20" t="s">
        <v>172</v>
      </c>
      <c r="G16" s="663"/>
      <c r="H16" s="665"/>
    </row>
    <row r="17" spans="2:11" ht="12.75" customHeight="1">
      <c r="B17" s="30"/>
      <c r="C17" s="27"/>
      <c r="D17" s="20">
        <v>1</v>
      </c>
      <c r="E17" s="21"/>
      <c r="F17" s="20">
        <v>0</v>
      </c>
      <c r="G17" s="666">
        <v>1</v>
      </c>
      <c r="H17" s="667">
        <v>2</v>
      </c>
      <c r="K17" s="22"/>
    </row>
    <row r="18" spans="2:8" ht="14.25" customHeight="1">
      <c r="B18" s="29">
        <v>2</v>
      </c>
      <c r="C18" s="26" t="s">
        <v>53</v>
      </c>
      <c r="D18" s="20" t="s">
        <v>167</v>
      </c>
      <c r="E18" s="19"/>
      <c r="F18" s="20" t="s">
        <v>177</v>
      </c>
      <c r="G18" s="663"/>
      <c r="H18" s="665"/>
    </row>
    <row r="19" spans="2:8" ht="18" customHeight="1">
      <c r="B19" s="30"/>
      <c r="C19" s="27"/>
      <c r="D19" s="20">
        <v>1</v>
      </c>
      <c r="E19" s="20">
        <v>1</v>
      </c>
      <c r="F19" s="21"/>
      <c r="G19" s="666">
        <v>2</v>
      </c>
      <c r="H19" s="667">
        <v>1</v>
      </c>
    </row>
    <row r="20" spans="2:12" ht="13.5" customHeight="1">
      <c r="B20" s="29">
        <v>3</v>
      </c>
      <c r="C20" s="26" t="s">
        <v>24</v>
      </c>
      <c r="D20" s="20" t="s">
        <v>171</v>
      </c>
      <c r="E20" s="20" t="s">
        <v>176</v>
      </c>
      <c r="F20" s="19"/>
      <c r="G20" s="663"/>
      <c r="H20" s="665"/>
      <c r="L20" s="22"/>
    </row>
    <row r="21" ht="13.5" customHeight="1">
      <c r="L21" s="22"/>
    </row>
    <row r="22" spans="3:12" ht="12.75" customHeight="1">
      <c r="C22" s="33"/>
      <c r="G22" s="33"/>
      <c r="L22" s="22"/>
    </row>
    <row r="23" spans="3:5" ht="13.5" customHeight="1" thickBot="1">
      <c r="C23" s="33" t="s">
        <v>16</v>
      </c>
      <c r="D23" s="14" t="s">
        <v>6</v>
      </c>
      <c r="E23" s="31"/>
    </row>
    <row r="24" spans="2:8" ht="12.75" customHeight="1" thickBot="1">
      <c r="B24" s="660" t="s">
        <v>0</v>
      </c>
      <c r="C24" s="661"/>
      <c r="D24" s="15">
        <v>1</v>
      </c>
      <c r="E24" s="15">
        <v>2</v>
      </c>
      <c r="F24" s="15">
        <v>3</v>
      </c>
      <c r="G24" s="42" t="s">
        <v>1</v>
      </c>
      <c r="H24" s="16" t="s">
        <v>2</v>
      </c>
    </row>
    <row r="25" spans="2:8" ht="12.75" customHeight="1" thickTop="1">
      <c r="B25" s="28"/>
      <c r="C25" s="25"/>
      <c r="D25" s="17"/>
      <c r="E25" s="18">
        <v>1</v>
      </c>
      <c r="F25" s="18">
        <v>1</v>
      </c>
      <c r="G25" s="662">
        <v>2</v>
      </c>
      <c r="H25" s="664">
        <v>1</v>
      </c>
    </row>
    <row r="26" spans="2:8" ht="13.5" customHeight="1">
      <c r="B26" s="29">
        <v>1</v>
      </c>
      <c r="C26" s="26" t="s">
        <v>54</v>
      </c>
      <c r="D26" s="19"/>
      <c r="E26" s="20" t="s">
        <v>171</v>
      </c>
      <c r="F26" s="20" t="s">
        <v>167</v>
      </c>
      <c r="G26" s="663"/>
      <c r="H26" s="665"/>
    </row>
    <row r="27" spans="2:8" ht="12.75" customHeight="1">
      <c r="B27" s="30"/>
      <c r="C27" s="27"/>
      <c r="D27" s="20">
        <v>0</v>
      </c>
      <c r="E27" s="21"/>
      <c r="F27" s="20">
        <v>1</v>
      </c>
      <c r="G27" s="666">
        <v>1</v>
      </c>
      <c r="H27" s="667">
        <v>2</v>
      </c>
    </row>
    <row r="28" spans="2:8" ht="12.75" customHeight="1">
      <c r="B28" s="29">
        <v>2</v>
      </c>
      <c r="C28" s="26" t="s">
        <v>55</v>
      </c>
      <c r="D28" s="20" t="s">
        <v>172</v>
      </c>
      <c r="E28" s="19"/>
      <c r="F28" s="20" t="s">
        <v>166</v>
      </c>
      <c r="G28" s="663"/>
      <c r="H28" s="665"/>
    </row>
    <row r="29" spans="2:8" ht="12.75" customHeight="1">
      <c r="B29" s="30"/>
      <c r="C29" s="27"/>
      <c r="D29" s="20">
        <v>0</v>
      </c>
      <c r="E29" s="20">
        <v>0</v>
      </c>
      <c r="F29" s="21"/>
      <c r="G29" s="666">
        <v>0</v>
      </c>
      <c r="H29" s="667">
        <v>3</v>
      </c>
    </row>
    <row r="30" spans="2:8" ht="12.75" customHeight="1">
      <c r="B30" s="29">
        <v>3</v>
      </c>
      <c r="C30" s="26" t="s">
        <v>56</v>
      </c>
      <c r="D30" s="20" t="s">
        <v>165</v>
      </c>
      <c r="E30" s="20" t="s">
        <v>168</v>
      </c>
      <c r="F30" s="19"/>
      <c r="G30" s="663"/>
      <c r="H30" s="665"/>
    </row>
    <row r="31" ht="13.5" customHeight="1"/>
    <row r="32" ht="12.75" customHeight="1"/>
    <row r="33" spans="3:5" ht="13.5" customHeight="1" thickBot="1">
      <c r="C33" s="33" t="s">
        <v>22</v>
      </c>
      <c r="D33" s="14" t="s">
        <v>6</v>
      </c>
      <c r="E33" s="31"/>
    </row>
    <row r="34" spans="2:8" ht="16.5" customHeight="1" thickBot="1">
      <c r="B34" s="660" t="s">
        <v>0</v>
      </c>
      <c r="C34" s="661"/>
      <c r="D34" s="15">
        <v>1</v>
      </c>
      <c r="E34" s="15">
        <v>2</v>
      </c>
      <c r="F34" s="15">
        <v>3</v>
      </c>
      <c r="G34" s="42" t="s">
        <v>1</v>
      </c>
      <c r="H34" s="16" t="s">
        <v>2</v>
      </c>
    </row>
    <row r="35" spans="2:8" ht="13.5" customHeight="1" thickTop="1">
      <c r="B35" s="28"/>
      <c r="C35" s="25"/>
      <c r="D35" s="17"/>
      <c r="E35" s="18">
        <v>0</v>
      </c>
      <c r="F35" s="18">
        <v>0</v>
      </c>
      <c r="G35" s="662">
        <v>0</v>
      </c>
      <c r="H35" s="664">
        <v>3</v>
      </c>
    </row>
    <row r="36" spans="2:8" ht="12.75" customHeight="1">
      <c r="B36" s="29">
        <v>1</v>
      </c>
      <c r="C36" s="26" t="s">
        <v>66</v>
      </c>
      <c r="D36" s="19"/>
      <c r="E36" s="20" t="s">
        <v>268</v>
      </c>
      <c r="F36" s="20" t="s">
        <v>168</v>
      </c>
      <c r="G36" s="663"/>
      <c r="H36" s="665"/>
    </row>
    <row r="37" spans="2:8" ht="12.75" customHeight="1">
      <c r="B37" s="30"/>
      <c r="C37" s="27"/>
      <c r="D37" s="20">
        <v>1</v>
      </c>
      <c r="E37" s="21"/>
      <c r="F37" s="20">
        <v>1</v>
      </c>
      <c r="G37" s="684">
        <v>2</v>
      </c>
      <c r="H37" s="667">
        <v>1</v>
      </c>
    </row>
    <row r="38" spans="2:8" ht="12.75" customHeight="1">
      <c r="B38" s="29">
        <v>2</v>
      </c>
      <c r="C38" s="26" t="s">
        <v>57</v>
      </c>
      <c r="D38" s="20" t="s">
        <v>199</v>
      </c>
      <c r="E38" s="19"/>
      <c r="F38" s="20" t="s">
        <v>171</v>
      </c>
      <c r="G38" s="685"/>
      <c r="H38" s="665"/>
    </row>
    <row r="39" spans="2:8" ht="13.5" customHeight="1">
      <c r="B39" s="30"/>
      <c r="C39" s="27"/>
      <c r="D39" s="20">
        <v>1</v>
      </c>
      <c r="E39" s="20">
        <v>0</v>
      </c>
      <c r="F39" s="21"/>
      <c r="G39" s="684">
        <v>1</v>
      </c>
      <c r="H39" s="667">
        <v>2</v>
      </c>
    </row>
    <row r="40" spans="2:8" ht="12.75" customHeight="1">
      <c r="B40" s="29">
        <v>3</v>
      </c>
      <c r="C40" s="26" t="s">
        <v>58</v>
      </c>
      <c r="D40" s="20" t="s">
        <v>166</v>
      </c>
      <c r="E40" s="20" t="s">
        <v>172</v>
      </c>
      <c r="F40" s="19"/>
      <c r="G40" s="685"/>
      <c r="H40" s="665"/>
    </row>
    <row r="41" ht="12.75" customHeight="1"/>
    <row r="42" ht="12.75" customHeight="1"/>
    <row r="43" spans="3:5" ht="15" customHeight="1" thickBot="1">
      <c r="C43" s="33" t="s">
        <v>23</v>
      </c>
      <c r="D43" s="14" t="s">
        <v>6</v>
      </c>
      <c r="E43" s="31"/>
    </row>
    <row r="44" spans="2:8" ht="12.75" customHeight="1" thickBot="1">
      <c r="B44" s="660" t="s">
        <v>0</v>
      </c>
      <c r="C44" s="661"/>
      <c r="D44" s="15">
        <v>1</v>
      </c>
      <c r="E44" s="15">
        <v>2</v>
      </c>
      <c r="F44" s="15">
        <v>3</v>
      </c>
      <c r="G44" s="42" t="s">
        <v>1</v>
      </c>
      <c r="H44" s="16" t="s">
        <v>2</v>
      </c>
    </row>
    <row r="45" spans="2:8" ht="14.25" customHeight="1" thickTop="1">
      <c r="B45" s="28"/>
      <c r="C45" s="25"/>
      <c r="D45" s="17"/>
      <c r="E45" s="18">
        <v>1</v>
      </c>
      <c r="F45" s="18">
        <v>1</v>
      </c>
      <c r="G45" s="662">
        <v>2</v>
      </c>
      <c r="H45" s="664">
        <v>1</v>
      </c>
    </row>
    <row r="46" spans="2:8" ht="13.5" customHeight="1">
      <c r="B46" s="29">
        <v>1</v>
      </c>
      <c r="C46" s="26" t="s">
        <v>59</v>
      </c>
      <c r="D46" s="19"/>
      <c r="E46" s="20" t="s">
        <v>171</v>
      </c>
      <c r="F46" s="20" t="s">
        <v>171</v>
      </c>
      <c r="G46" s="663"/>
      <c r="H46" s="665"/>
    </row>
    <row r="47" spans="2:8" ht="13.5" customHeight="1">
      <c r="B47" s="30"/>
      <c r="C47" s="27"/>
      <c r="D47" s="20">
        <v>0</v>
      </c>
      <c r="E47" s="21"/>
      <c r="F47" s="20">
        <v>1</v>
      </c>
      <c r="G47" s="666">
        <v>1</v>
      </c>
      <c r="H47" s="667">
        <v>2</v>
      </c>
    </row>
    <row r="48" spans="2:8" ht="12.75" customHeight="1">
      <c r="B48" s="29">
        <v>2</v>
      </c>
      <c r="C48" s="26" t="s">
        <v>60</v>
      </c>
      <c r="D48" s="20" t="s">
        <v>172</v>
      </c>
      <c r="E48" s="19"/>
      <c r="F48" s="20" t="s">
        <v>176</v>
      </c>
      <c r="G48" s="663"/>
      <c r="H48" s="665"/>
    </row>
    <row r="49" spans="2:8" ht="12.75" customHeight="1">
      <c r="B49" s="30"/>
      <c r="C49" s="27"/>
      <c r="D49" s="20">
        <v>0</v>
      </c>
      <c r="E49" s="20">
        <v>0</v>
      </c>
      <c r="F49" s="21"/>
      <c r="G49" s="666">
        <v>0</v>
      </c>
      <c r="H49" s="667">
        <v>3</v>
      </c>
    </row>
    <row r="50" spans="2:8" ht="12.75" customHeight="1">
      <c r="B50" s="29">
        <v>3</v>
      </c>
      <c r="C50" s="26" t="s">
        <v>61</v>
      </c>
      <c r="D50" s="20" t="s">
        <v>172</v>
      </c>
      <c r="E50" s="20" t="s">
        <v>177</v>
      </c>
      <c r="F50" s="19"/>
      <c r="G50" s="663"/>
      <c r="H50" s="665"/>
    </row>
    <row r="51" ht="13.5" customHeight="1"/>
    <row r="52" ht="12.75" customHeight="1"/>
    <row r="53" spans="3:5" ht="16.5" customHeight="1" thickBot="1">
      <c r="C53" s="33" t="s">
        <v>35</v>
      </c>
      <c r="D53" s="14" t="s">
        <v>6</v>
      </c>
      <c r="E53" s="31"/>
    </row>
    <row r="54" spans="2:8" ht="12.75" customHeight="1" thickBot="1">
      <c r="B54" s="660" t="s">
        <v>0</v>
      </c>
      <c r="C54" s="661"/>
      <c r="D54" s="15">
        <v>1</v>
      </c>
      <c r="E54" s="15">
        <v>2</v>
      </c>
      <c r="F54" s="15">
        <v>3</v>
      </c>
      <c r="G54" s="42" t="s">
        <v>1</v>
      </c>
      <c r="H54" s="16" t="s">
        <v>2</v>
      </c>
    </row>
    <row r="55" spans="2:8" ht="12.75" customHeight="1" thickTop="1">
      <c r="B55" s="28"/>
      <c r="C55" s="25"/>
      <c r="D55" s="17"/>
      <c r="E55" s="18">
        <v>0</v>
      </c>
      <c r="F55" s="18">
        <v>0</v>
      </c>
      <c r="G55" s="662">
        <v>0</v>
      </c>
      <c r="H55" s="664">
        <v>3</v>
      </c>
    </row>
    <row r="56" spans="2:8" ht="12.75" customHeight="1">
      <c r="B56" s="29">
        <v>1</v>
      </c>
      <c r="C56" s="26" t="s">
        <v>62</v>
      </c>
      <c r="D56" s="19"/>
      <c r="E56" s="20" t="s">
        <v>170</v>
      </c>
      <c r="F56" s="20" t="s">
        <v>180</v>
      </c>
      <c r="G56" s="663"/>
      <c r="H56" s="665"/>
    </row>
    <row r="57" spans="2:8" ht="13.5" customHeight="1">
      <c r="B57" s="30"/>
      <c r="C57" s="27"/>
      <c r="D57" s="20">
        <v>1</v>
      </c>
      <c r="E57" s="21"/>
      <c r="F57" s="20">
        <v>0</v>
      </c>
      <c r="G57" s="666">
        <v>1</v>
      </c>
      <c r="H57" s="667">
        <v>2</v>
      </c>
    </row>
    <row r="58" spans="2:8" ht="13.5" customHeight="1">
      <c r="B58" s="29">
        <v>2</v>
      </c>
      <c r="C58" s="26" t="s">
        <v>63</v>
      </c>
      <c r="D58" s="20" t="s">
        <v>169</v>
      </c>
      <c r="E58" s="19"/>
      <c r="F58" s="20" t="s">
        <v>174</v>
      </c>
      <c r="G58" s="663"/>
      <c r="H58" s="665"/>
    </row>
    <row r="59" spans="2:8" ht="12.75" customHeight="1">
      <c r="B59" s="30"/>
      <c r="C59" s="27"/>
      <c r="D59" s="20">
        <v>1</v>
      </c>
      <c r="E59" s="20">
        <v>1</v>
      </c>
      <c r="F59" s="21"/>
      <c r="G59" s="666">
        <v>2</v>
      </c>
      <c r="H59" s="667">
        <v>1</v>
      </c>
    </row>
    <row r="60" spans="2:8" ht="12.75" customHeight="1">
      <c r="B60" s="29">
        <v>3</v>
      </c>
      <c r="C60" s="26" t="s">
        <v>64</v>
      </c>
      <c r="D60" s="20" t="s">
        <v>180</v>
      </c>
      <c r="E60" s="20" t="s">
        <v>175</v>
      </c>
      <c r="F60" s="19"/>
      <c r="G60" s="663"/>
      <c r="H60" s="665"/>
    </row>
    <row r="61" ht="13.5" customHeight="1"/>
    <row r="62" ht="13.5" customHeight="1"/>
    <row r="63" spans="3:5" ht="14.25" customHeight="1" thickBot="1">
      <c r="C63" s="33" t="s">
        <v>36</v>
      </c>
      <c r="D63" s="14" t="s">
        <v>6</v>
      </c>
      <c r="E63" s="31"/>
    </row>
    <row r="64" spans="2:8" ht="12.75" customHeight="1" thickBot="1">
      <c r="B64" s="660" t="s">
        <v>0</v>
      </c>
      <c r="C64" s="661"/>
      <c r="D64" s="15">
        <v>1</v>
      </c>
      <c r="E64" s="15">
        <v>2</v>
      </c>
      <c r="F64" s="15">
        <v>3</v>
      </c>
      <c r="G64" s="42" t="s">
        <v>1</v>
      </c>
      <c r="H64" s="16" t="s">
        <v>2</v>
      </c>
    </row>
    <row r="65" spans="2:8" ht="13.5" customHeight="1" thickTop="1">
      <c r="B65" s="28"/>
      <c r="C65" s="25"/>
      <c r="D65" s="17"/>
      <c r="E65" s="18">
        <v>1</v>
      </c>
      <c r="F65" s="18">
        <v>1</v>
      </c>
      <c r="G65" s="662">
        <v>2</v>
      </c>
      <c r="H65" s="664">
        <v>1</v>
      </c>
    </row>
    <row r="66" spans="2:8" ht="12.75">
      <c r="B66" s="29">
        <v>1</v>
      </c>
      <c r="C66" s="26" t="s">
        <v>9</v>
      </c>
      <c r="D66" s="19"/>
      <c r="E66" s="20" t="s">
        <v>171</v>
      </c>
      <c r="F66" s="20" t="s">
        <v>166</v>
      </c>
      <c r="G66" s="663"/>
      <c r="H66" s="665"/>
    </row>
    <row r="67" spans="2:8" ht="12.75">
      <c r="B67" s="30"/>
      <c r="C67" s="27"/>
      <c r="D67" s="20">
        <v>0</v>
      </c>
      <c r="E67" s="21"/>
      <c r="F67" s="20">
        <v>1</v>
      </c>
      <c r="G67" s="666">
        <v>1</v>
      </c>
      <c r="H67" s="667">
        <v>2</v>
      </c>
    </row>
    <row r="68" spans="2:8" ht="12.75">
      <c r="B68" s="29">
        <v>2</v>
      </c>
      <c r="C68" s="26" t="s">
        <v>164</v>
      </c>
      <c r="D68" s="20" t="s">
        <v>172</v>
      </c>
      <c r="E68" s="19"/>
      <c r="F68" s="20" t="s">
        <v>269</v>
      </c>
      <c r="G68" s="663"/>
      <c r="H68" s="665"/>
    </row>
    <row r="69" spans="2:8" ht="12.75">
      <c r="B69" s="30"/>
      <c r="C69" s="27"/>
      <c r="D69" s="20">
        <v>0</v>
      </c>
      <c r="E69" s="20">
        <v>0</v>
      </c>
      <c r="F69" s="21"/>
      <c r="G69" s="666">
        <v>0</v>
      </c>
      <c r="H69" s="667">
        <v>3</v>
      </c>
    </row>
    <row r="70" spans="2:8" ht="12.75">
      <c r="B70" s="29">
        <v>3</v>
      </c>
      <c r="C70" s="26" t="s">
        <v>65</v>
      </c>
      <c r="D70" s="20" t="s">
        <v>168</v>
      </c>
      <c r="E70" s="20" t="s">
        <v>270</v>
      </c>
      <c r="F70" s="19"/>
      <c r="G70" s="663"/>
      <c r="H70" s="665"/>
    </row>
    <row r="75" spans="3:7" ht="13.5" customHeight="1">
      <c r="C75" s="33" t="s">
        <v>30</v>
      </c>
      <c r="G75" s="33" t="s">
        <v>27</v>
      </c>
    </row>
    <row r="76" ht="12.75" customHeight="1"/>
    <row r="77" ht="12.75" customHeight="1"/>
    <row r="78" ht="12.75" customHeight="1"/>
    <row r="79" ht="12.75" customHeight="1"/>
    <row r="80" ht="12.75" customHeight="1"/>
  </sheetData>
  <sheetProtection/>
  <mergeCells count="49">
    <mergeCell ref="B64:C64"/>
    <mergeCell ref="G65:G66"/>
    <mergeCell ref="H65:H66"/>
    <mergeCell ref="G67:G68"/>
    <mergeCell ref="H67:H68"/>
    <mergeCell ref="G69:G70"/>
    <mergeCell ref="H69:H70"/>
    <mergeCell ref="B54:C54"/>
    <mergeCell ref="G55:G56"/>
    <mergeCell ref="H55:H56"/>
    <mergeCell ref="G57:G58"/>
    <mergeCell ref="H57:H58"/>
    <mergeCell ref="G59:G60"/>
    <mergeCell ref="H59:H60"/>
    <mergeCell ref="B44:C44"/>
    <mergeCell ref="G45:G46"/>
    <mergeCell ref="H45:H46"/>
    <mergeCell ref="G47:G48"/>
    <mergeCell ref="H47:H48"/>
    <mergeCell ref="G49:G50"/>
    <mergeCell ref="H49:H50"/>
    <mergeCell ref="B34:C34"/>
    <mergeCell ref="G35:G36"/>
    <mergeCell ref="H35:H36"/>
    <mergeCell ref="G37:G38"/>
    <mergeCell ref="H37:H38"/>
    <mergeCell ref="G39:G40"/>
    <mergeCell ref="H39:H40"/>
    <mergeCell ref="B24:C24"/>
    <mergeCell ref="G25:G26"/>
    <mergeCell ref="H25:H26"/>
    <mergeCell ref="G27:G28"/>
    <mergeCell ref="H27:H28"/>
    <mergeCell ref="G29:G30"/>
    <mergeCell ref="H29:H30"/>
    <mergeCell ref="B14:C14"/>
    <mergeCell ref="G15:G16"/>
    <mergeCell ref="H15:H16"/>
    <mergeCell ref="G17:G18"/>
    <mergeCell ref="H17:H18"/>
    <mergeCell ref="G19:G20"/>
    <mergeCell ref="H19:H20"/>
    <mergeCell ref="B5:C5"/>
    <mergeCell ref="G6:G7"/>
    <mergeCell ref="H6:H7"/>
    <mergeCell ref="G8:G9"/>
    <mergeCell ref="H8:H9"/>
    <mergeCell ref="G10:G11"/>
    <mergeCell ref="H10:H11"/>
  </mergeCells>
  <printOptions/>
  <pageMargins left="0.7086614173228347" right="0.7086614173228347" top="0.15748031496062992" bottom="0.15748031496062992" header="0.31496062992125984" footer="0.31496062992125984"/>
  <pageSetup horizontalDpi="600" verticalDpi="600" orientation="portrait" paperSize="9" scale="72" r:id="rId3"/>
  <colBreaks count="1" manualBreakCount="1">
    <brk id="13" max="75" man="1"/>
  </colBreaks>
  <legacyDrawing r:id="rId2"/>
</worksheet>
</file>

<file path=xl/worksheets/sheet6.xml><?xml version="1.0" encoding="utf-8"?>
<worksheet xmlns="http://schemas.openxmlformats.org/spreadsheetml/2006/main" xmlns:r="http://schemas.openxmlformats.org/officeDocument/2006/relationships">
  <sheetPr codeName="Sheet30">
    <pageSetUpPr fitToPage="1"/>
  </sheetPr>
  <dimension ref="A1:U60"/>
  <sheetViews>
    <sheetView showZeros="0" zoomScalePageLayoutView="0" workbookViewId="0" topLeftCell="A1">
      <selection activeCell="D44" sqref="D44"/>
    </sheetView>
  </sheetViews>
  <sheetFormatPr defaultColWidth="8.875" defaultRowHeight="12.75"/>
  <cols>
    <col min="1" max="1" width="2.375" style="393" customWidth="1"/>
    <col min="2" max="2" width="5.00390625" style="393" customWidth="1"/>
    <col min="3" max="3" width="4.625" style="396" customWidth="1"/>
    <col min="4" max="4" width="16.00390625" style="393" customWidth="1"/>
    <col min="5" max="5" width="5.00390625" style="393" customWidth="1"/>
    <col min="6" max="6" width="7.00390625" style="393" customWidth="1"/>
    <col min="7" max="7" width="9.625" style="397" customWidth="1"/>
    <col min="8" max="8" width="7.375" style="394" customWidth="1"/>
    <col min="9" max="9" width="10.75390625" style="393" customWidth="1"/>
    <col min="10" max="10" width="1.75390625" style="394" customWidth="1"/>
    <col min="11" max="11" width="11.75390625" style="393" customWidth="1"/>
    <col min="12" max="12" width="1.00390625" style="395" customWidth="1"/>
    <col min="13" max="13" width="11.375" style="393" customWidth="1"/>
    <col min="14" max="14" width="2.75390625" style="394" customWidth="1"/>
    <col min="15" max="15" width="10.75390625" style="393" customWidth="1"/>
    <col min="16" max="16" width="1.75390625" style="395" customWidth="1"/>
    <col min="17" max="17" width="0" style="393" hidden="1" customWidth="1"/>
    <col min="18" max="18" width="8.00390625" style="393" customWidth="1"/>
    <col min="19" max="19" width="9.625" style="393" hidden="1" customWidth="1"/>
    <col min="20" max="20" width="8.625" style="393" hidden="1" customWidth="1"/>
    <col min="21" max="21" width="10.00390625" style="393" hidden="1" customWidth="1"/>
    <col min="22" max="16384" width="8.875" style="393" customWidth="1"/>
  </cols>
  <sheetData>
    <row r="1" spans="1:19" s="10" customFormat="1" ht="30.75" customHeight="1">
      <c r="A1" s="653" t="s">
        <v>82</v>
      </c>
      <c r="B1" s="1"/>
      <c r="C1" s="3"/>
      <c r="D1" s="3"/>
      <c r="E1" s="4"/>
      <c r="F1" s="4"/>
      <c r="G1" s="11"/>
      <c r="H1" s="4"/>
      <c r="I1" s="4"/>
      <c r="J1" s="5"/>
      <c r="K1" s="5"/>
      <c r="L1" s="5"/>
      <c r="M1" s="6"/>
      <c r="N1" s="7"/>
      <c r="O1" s="8"/>
      <c r="P1" s="8"/>
      <c r="Q1" s="8"/>
      <c r="R1" s="8"/>
      <c r="S1" s="9"/>
    </row>
    <row r="2" spans="1:19" s="10" customFormat="1" ht="31.5" customHeight="1">
      <c r="A2" s="2" t="s">
        <v>83</v>
      </c>
      <c r="B2" s="1"/>
      <c r="C2" s="3"/>
      <c r="D2" s="3"/>
      <c r="E2" s="11"/>
      <c r="F2" s="11"/>
      <c r="G2" s="11"/>
      <c r="H2" s="11"/>
      <c r="I2" s="11"/>
      <c r="J2" s="12"/>
      <c r="K2" s="12"/>
      <c r="L2" s="12"/>
      <c r="M2" s="6"/>
      <c r="N2" s="7"/>
      <c r="O2" s="8"/>
      <c r="P2" s="8"/>
      <c r="Q2" s="8"/>
      <c r="R2" s="8"/>
      <c r="S2" s="9"/>
    </row>
    <row r="3" spans="1:19" s="10" customFormat="1" ht="22.5" customHeight="1">
      <c r="A3" s="325" t="s">
        <v>182</v>
      </c>
      <c r="B3" s="326"/>
      <c r="C3" s="327"/>
      <c r="D3" s="327"/>
      <c r="E3" s="12"/>
      <c r="F3" s="12"/>
      <c r="G3" s="328"/>
      <c r="H3" s="329" t="s">
        <v>14</v>
      </c>
      <c r="I3" s="329"/>
      <c r="J3" s="329"/>
      <c r="K3" s="329"/>
      <c r="L3" s="5"/>
      <c r="M3" s="6"/>
      <c r="N3" s="7"/>
      <c r="O3" s="8"/>
      <c r="P3" s="8"/>
      <c r="Q3" s="8"/>
      <c r="R3" s="8"/>
      <c r="S3" s="9"/>
    </row>
    <row r="4" spans="1:21" s="10" customFormat="1" ht="12" customHeight="1">
      <c r="A4" s="325"/>
      <c r="B4" s="327"/>
      <c r="C4" s="326"/>
      <c r="D4" s="330"/>
      <c r="E4" s="327"/>
      <c r="F4" s="327"/>
      <c r="G4" s="12"/>
      <c r="H4" s="12"/>
      <c r="I4" s="331"/>
      <c r="J4" s="331"/>
      <c r="K4" s="331"/>
      <c r="L4" s="331"/>
      <c r="M4" s="331"/>
      <c r="N4" s="12"/>
      <c r="O4" s="6"/>
      <c r="P4" s="7"/>
      <c r="Q4" s="8"/>
      <c r="R4" s="8"/>
      <c r="S4" s="8"/>
      <c r="T4" s="9"/>
      <c r="U4" s="9"/>
    </row>
    <row r="5" spans="1:14" s="338" customFormat="1" ht="11.25" customHeight="1">
      <c r="A5" s="332"/>
      <c r="B5" s="332"/>
      <c r="C5" s="332"/>
      <c r="D5" s="332"/>
      <c r="E5" s="332" t="s">
        <v>69</v>
      </c>
      <c r="F5" s="332"/>
      <c r="G5" s="333"/>
      <c r="H5" s="334"/>
      <c r="I5" s="335"/>
      <c r="J5" s="332"/>
      <c r="K5" s="336"/>
      <c r="L5" s="334"/>
      <c r="M5" s="332"/>
      <c r="N5" s="337" t="s">
        <v>70</v>
      </c>
    </row>
    <row r="6" spans="1:14" s="347" customFormat="1" ht="11.25" customHeight="1" thickBot="1">
      <c r="A6" s="674"/>
      <c r="B6" s="674"/>
      <c r="C6" s="339"/>
      <c r="D6" s="340"/>
      <c r="E6" s="340"/>
      <c r="F6" s="341"/>
      <c r="G6" s="342"/>
      <c r="H6" s="343"/>
      <c r="I6" s="344"/>
      <c r="J6" s="343"/>
      <c r="K6" s="345"/>
      <c r="L6" s="346"/>
      <c r="M6" s="675" t="s">
        <v>27</v>
      </c>
      <c r="N6" s="675"/>
    </row>
    <row r="7" spans="1:14" s="338" customFormat="1" ht="9.75">
      <c r="A7" s="348"/>
      <c r="B7" s="349" t="s">
        <v>71</v>
      </c>
      <c r="C7" s="350" t="s">
        <v>72</v>
      </c>
      <c r="D7" s="686" t="s">
        <v>73</v>
      </c>
      <c r="E7" s="686"/>
      <c r="F7" s="686"/>
      <c r="G7" s="351" t="s">
        <v>74</v>
      </c>
      <c r="H7" s="352" t="s">
        <v>75</v>
      </c>
      <c r="I7" s="353" t="s">
        <v>78</v>
      </c>
      <c r="J7" s="354"/>
      <c r="K7" s="353" t="s">
        <v>79</v>
      </c>
      <c r="L7" s="354"/>
      <c r="M7" s="353" t="s">
        <v>181</v>
      </c>
      <c r="N7" s="355"/>
    </row>
    <row r="8" spans="1:16" s="338" customFormat="1" ht="3.75" customHeight="1" thickBot="1">
      <c r="A8" s="356"/>
      <c r="B8" s="357"/>
      <c r="C8" s="357"/>
      <c r="D8" s="358"/>
      <c r="E8" s="358"/>
      <c r="F8" s="359"/>
      <c r="G8" s="360"/>
      <c r="H8" s="361"/>
      <c r="I8" s="360"/>
      <c r="J8" s="362"/>
      <c r="K8" s="360"/>
      <c r="L8" s="362"/>
      <c r="M8" s="360"/>
      <c r="N8" s="362"/>
      <c r="O8" s="360"/>
      <c r="P8" s="363"/>
    </row>
    <row r="9" spans="1:21" s="368" customFormat="1" ht="9" customHeight="1">
      <c r="A9" s="364">
        <v>1</v>
      </c>
      <c r="B9" s="602"/>
      <c r="C9" s="603"/>
      <c r="D9" s="673" t="s">
        <v>271</v>
      </c>
      <c r="E9" s="673"/>
      <c r="F9" s="673"/>
      <c r="G9" s="604"/>
      <c r="H9" s="605"/>
      <c r="I9" s="606"/>
      <c r="J9" s="606"/>
      <c r="K9" s="606"/>
      <c r="L9" s="606"/>
      <c r="M9" s="607"/>
      <c r="N9" s="366"/>
      <c r="O9" s="365"/>
      <c r="P9" s="366"/>
      <c r="Q9" s="367"/>
      <c r="S9" s="369" t="str">
        <f>'[1]Officials'!P24</f>
        <v>Umpire</v>
      </c>
      <c r="U9" s="370" t="str">
        <f>E$9&amp;" "&amp;D$9</f>
        <v> Чуянов</v>
      </c>
    </row>
    <row r="10" spans="1:21" s="368" customFormat="1" ht="9" customHeight="1">
      <c r="A10" s="371"/>
      <c r="B10" s="608"/>
      <c r="C10" s="609"/>
      <c r="D10" s="610"/>
      <c r="E10" s="606"/>
      <c r="F10" s="611"/>
      <c r="G10" s="608"/>
      <c r="H10" s="612"/>
      <c r="I10" s="602" t="s">
        <v>271</v>
      </c>
      <c r="J10" s="613"/>
      <c r="K10" s="606"/>
      <c r="L10" s="606"/>
      <c r="M10" s="607"/>
      <c r="N10" s="366"/>
      <c r="O10" s="365"/>
      <c r="P10" s="366"/>
      <c r="Q10" s="367"/>
      <c r="S10" s="373" t="str">
        <f>'[1]Officials'!P25</f>
        <v> </v>
      </c>
      <c r="U10" s="374" t="str">
        <f>E$11&amp;" "&amp;D$11</f>
        <v> х</v>
      </c>
    </row>
    <row r="11" spans="1:21" s="368" customFormat="1" ht="9" customHeight="1">
      <c r="A11" s="371">
        <v>2</v>
      </c>
      <c r="B11" s="614"/>
      <c r="C11" s="615"/>
      <c r="D11" s="673" t="s">
        <v>96</v>
      </c>
      <c r="E11" s="673"/>
      <c r="F11" s="673"/>
      <c r="G11" s="616"/>
      <c r="H11" s="617"/>
      <c r="I11" s="606"/>
      <c r="J11" s="618"/>
      <c r="K11" s="606"/>
      <c r="L11" s="606"/>
      <c r="M11" s="607"/>
      <c r="N11" s="366"/>
      <c r="O11" s="365"/>
      <c r="P11" s="366"/>
      <c r="Q11" s="367"/>
      <c r="S11" s="373" t="str">
        <f>'[1]Officials'!P26</f>
        <v> </v>
      </c>
      <c r="U11" s="374" t="str">
        <f>E$13&amp;" "&amp;D$13</f>
        <v> Мацкевич </v>
      </c>
    </row>
    <row r="12" spans="1:21" s="368" customFormat="1" ht="9" customHeight="1">
      <c r="A12" s="371"/>
      <c r="B12" s="619"/>
      <c r="C12" s="609"/>
      <c r="D12" s="610"/>
      <c r="E12" s="611"/>
      <c r="F12" s="611"/>
      <c r="G12" s="608"/>
      <c r="H12" s="620"/>
      <c r="I12" s="621"/>
      <c r="J12" s="622"/>
      <c r="K12" s="613" t="s">
        <v>278</v>
      </c>
      <c r="L12" s="613"/>
      <c r="M12" s="607"/>
      <c r="N12" s="366"/>
      <c r="O12" s="365"/>
      <c r="P12" s="366"/>
      <c r="Q12" s="367"/>
      <c r="S12" s="373" t="str">
        <f>'[1]Officials'!P27</f>
        <v> </v>
      </c>
      <c r="U12" s="374" t="str">
        <f>E$15&amp;" "&amp;D$15</f>
        <v> Трущев</v>
      </c>
    </row>
    <row r="13" spans="1:21" s="368" customFormat="1" ht="9" customHeight="1">
      <c r="A13" s="371">
        <v>3</v>
      </c>
      <c r="B13" s="614"/>
      <c r="C13" s="615"/>
      <c r="D13" s="673" t="s">
        <v>272</v>
      </c>
      <c r="E13" s="673"/>
      <c r="F13" s="673"/>
      <c r="G13" s="604"/>
      <c r="H13" s="605"/>
      <c r="I13" s="606"/>
      <c r="J13" s="618"/>
      <c r="K13" s="606" t="s">
        <v>176</v>
      </c>
      <c r="L13" s="623"/>
      <c r="M13" s="624"/>
      <c r="N13" s="375"/>
      <c r="O13" s="376"/>
      <c r="P13" s="375"/>
      <c r="Q13" s="377"/>
      <c r="R13" s="378"/>
      <c r="S13" s="379" t="str">
        <f>'[1]Officials'!P28</f>
        <v> </v>
      </c>
      <c r="T13" s="380"/>
      <c r="U13" s="374" t="str">
        <f>E$17&amp;" "&amp;D$17</f>
        <v> Рыжанков</v>
      </c>
    </row>
    <row r="14" spans="1:21" s="368" customFormat="1" ht="9" customHeight="1">
      <c r="A14" s="371"/>
      <c r="B14" s="619"/>
      <c r="C14" s="609"/>
      <c r="D14" s="625"/>
      <c r="E14" s="626"/>
      <c r="F14" s="627"/>
      <c r="G14" s="628"/>
      <c r="H14" s="612"/>
      <c r="I14" s="613" t="s">
        <v>278</v>
      </c>
      <c r="J14" s="629"/>
      <c r="K14" s="606"/>
      <c r="L14" s="630"/>
      <c r="M14" s="624"/>
      <c r="N14" s="375"/>
      <c r="O14" s="376"/>
      <c r="P14" s="375"/>
      <c r="Q14" s="377"/>
      <c r="R14" s="378"/>
      <c r="S14" s="379" t="str">
        <f>'[1]Officials'!P29</f>
        <v> </v>
      </c>
      <c r="U14" s="374" t="str">
        <f>E$19&amp;" "&amp;D$19</f>
        <v> Версоцкий</v>
      </c>
    </row>
    <row r="15" spans="1:21" s="368" customFormat="1" ht="9" customHeight="1">
      <c r="A15" s="371">
        <v>4</v>
      </c>
      <c r="B15" s="614"/>
      <c r="C15" s="615"/>
      <c r="D15" s="673" t="s">
        <v>273</v>
      </c>
      <c r="E15" s="673"/>
      <c r="F15" s="673"/>
      <c r="G15" s="616"/>
      <c r="H15" s="617"/>
      <c r="I15" s="606" t="s">
        <v>171</v>
      </c>
      <c r="J15" s="606"/>
      <c r="K15" s="606"/>
      <c r="L15" s="623"/>
      <c r="M15" s="624" t="s">
        <v>278</v>
      </c>
      <c r="N15" s="375"/>
      <c r="O15" s="376"/>
      <c r="P15" s="375"/>
      <c r="Q15" s="377"/>
      <c r="R15" s="378"/>
      <c r="S15" s="379" t="str">
        <f>'[1]Officials'!P30</f>
        <v> </v>
      </c>
      <c r="U15" s="374" t="str">
        <f>E$21&amp;" "&amp;D$21</f>
        <v> Кивейша</v>
      </c>
    </row>
    <row r="16" spans="1:21" s="368" customFormat="1" ht="9" customHeight="1">
      <c r="A16" s="371"/>
      <c r="B16" s="619"/>
      <c r="C16" s="609"/>
      <c r="D16" s="610"/>
      <c r="E16" s="611"/>
      <c r="F16" s="611"/>
      <c r="G16" s="608"/>
      <c r="H16" s="620"/>
      <c r="I16" s="606"/>
      <c r="J16" s="606"/>
      <c r="K16" s="621"/>
      <c r="L16" s="631"/>
      <c r="M16" s="632" t="s">
        <v>166</v>
      </c>
      <c r="N16" s="375"/>
      <c r="O16" s="376"/>
      <c r="P16" s="375"/>
      <c r="Q16" s="377"/>
      <c r="R16" s="378"/>
      <c r="S16" s="379" t="str">
        <f>'[1]Officials'!P31</f>
        <v> </v>
      </c>
      <c r="U16" s="374" t="str">
        <f>E$23&amp;" "&amp;D$23</f>
        <v> Майоров</v>
      </c>
    </row>
    <row r="17" spans="1:21" s="368" customFormat="1" ht="9" customHeight="1">
      <c r="A17" s="371">
        <v>5</v>
      </c>
      <c r="B17" s="614"/>
      <c r="C17" s="615"/>
      <c r="D17" s="673" t="s">
        <v>274</v>
      </c>
      <c r="E17" s="673"/>
      <c r="F17" s="673"/>
      <c r="G17" s="604"/>
      <c r="H17" s="605"/>
      <c r="I17" s="606"/>
      <c r="J17" s="606"/>
      <c r="K17" s="606"/>
      <c r="L17" s="623"/>
      <c r="M17" s="624"/>
      <c r="N17" s="375"/>
      <c r="O17" s="376"/>
      <c r="P17" s="375"/>
      <c r="Q17" s="377"/>
      <c r="R17" s="378"/>
      <c r="S17" s="379" t="str">
        <f>'[1]Officials'!P32</f>
        <v> </v>
      </c>
      <c r="U17" s="374" t="str">
        <f>E$27&amp;" "&amp;D$27</f>
        <v> </v>
      </c>
    </row>
    <row r="18" spans="1:21" s="368" customFormat="1" ht="9" customHeight="1">
      <c r="A18" s="371"/>
      <c r="B18" s="619"/>
      <c r="C18" s="609"/>
      <c r="D18" s="610"/>
      <c r="E18" s="633"/>
      <c r="F18" s="611"/>
      <c r="G18" s="634"/>
      <c r="H18" s="612"/>
      <c r="I18" s="613" t="s">
        <v>274</v>
      </c>
      <c r="J18" s="613"/>
      <c r="K18" s="606"/>
      <c r="L18" s="623"/>
      <c r="M18" s="624"/>
      <c r="N18" s="375"/>
      <c r="O18" s="376"/>
      <c r="P18" s="375"/>
      <c r="Q18" s="377"/>
      <c r="R18" s="378"/>
      <c r="S18" s="379" t="str">
        <f>'[1]Officials'!P33</f>
        <v> </v>
      </c>
      <c r="U18" s="374" t="e">
        <f>#REF!&amp;" "&amp;#REF!</f>
        <v>#REF!</v>
      </c>
    </row>
    <row r="19" spans="1:21" s="368" customFormat="1" ht="9" customHeight="1">
      <c r="A19" s="371">
        <v>6</v>
      </c>
      <c r="B19" s="614"/>
      <c r="C19" s="615"/>
      <c r="D19" s="673" t="s">
        <v>275</v>
      </c>
      <c r="E19" s="673"/>
      <c r="F19" s="673"/>
      <c r="G19" s="616"/>
      <c r="H19" s="617"/>
      <c r="I19" s="606" t="s">
        <v>178</v>
      </c>
      <c r="J19" s="618"/>
      <c r="K19" s="606"/>
      <c r="L19" s="623"/>
      <c r="M19" s="624"/>
      <c r="N19" s="375"/>
      <c r="O19" s="376"/>
      <c r="P19" s="375"/>
      <c r="Q19" s="377"/>
      <c r="R19" s="378"/>
      <c r="S19" s="379" t="str">
        <f>'[1]Officials'!P34</f>
        <v> </v>
      </c>
      <c r="U19" s="374" t="e">
        <f>#REF!&amp;" "&amp;#REF!</f>
        <v>#REF!</v>
      </c>
    </row>
    <row r="20" spans="1:21" s="368" customFormat="1" ht="9" customHeight="1" thickBot="1">
      <c r="A20" s="371"/>
      <c r="B20" s="619"/>
      <c r="C20" s="609"/>
      <c r="D20" s="610"/>
      <c r="E20" s="611"/>
      <c r="F20" s="611"/>
      <c r="G20" s="608"/>
      <c r="H20" s="620"/>
      <c r="I20" s="635"/>
      <c r="J20" s="622"/>
      <c r="K20" s="636" t="s">
        <v>274</v>
      </c>
      <c r="L20" s="613"/>
      <c r="M20" s="624"/>
      <c r="N20" s="375"/>
      <c r="O20" s="376"/>
      <c r="P20" s="375"/>
      <c r="Q20" s="377"/>
      <c r="R20" s="378"/>
      <c r="S20" s="382" t="str">
        <f>'[1]Officials'!P35</f>
        <v>None</v>
      </c>
      <c r="U20" s="374" t="e">
        <f>#REF!&amp;" "&amp;#REF!</f>
        <v>#REF!</v>
      </c>
    </row>
    <row r="21" spans="1:21" s="368" customFormat="1" ht="9" customHeight="1">
      <c r="A21" s="371">
        <v>7</v>
      </c>
      <c r="B21" s="614"/>
      <c r="C21" s="615"/>
      <c r="D21" s="673" t="s">
        <v>276</v>
      </c>
      <c r="E21" s="673"/>
      <c r="F21" s="673"/>
      <c r="G21" s="604"/>
      <c r="H21" s="605"/>
      <c r="I21" s="606"/>
      <c r="J21" s="618"/>
      <c r="K21" s="606" t="s">
        <v>178</v>
      </c>
      <c r="L21" s="606"/>
      <c r="M21" s="637"/>
      <c r="N21" s="375"/>
      <c r="O21" s="376"/>
      <c r="P21" s="375"/>
      <c r="Q21" s="377"/>
      <c r="R21" s="378"/>
      <c r="U21" s="374" t="e">
        <f>#REF!&amp;" "&amp;#REF!</f>
        <v>#REF!</v>
      </c>
    </row>
    <row r="22" spans="1:21" s="368" customFormat="1" ht="9" customHeight="1">
      <c r="A22" s="371"/>
      <c r="B22" s="619"/>
      <c r="C22" s="609"/>
      <c r="D22" s="610"/>
      <c r="E22" s="633"/>
      <c r="F22" s="611"/>
      <c r="G22" s="634"/>
      <c r="H22" s="612"/>
      <c r="I22" s="613" t="s">
        <v>277</v>
      </c>
      <c r="J22" s="629"/>
      <c r="K22" s="606"/>
      <c r="L22" s="638"/>
      <c r="M22" s="637"/>
      <c r="N22" s="375"/>
      <c r="O22" s="376"/>
      <c r="P22" s="375"/>
      <c r="Q22" s="377"/>
      <c r="R22" s="378"/>
      <c r="U22" s="374" t="e">
        <f>#REF!&amp;" "&amp;#REF!</f>
        <v>#REF!</v>
      </c>
    </row>
    <row r="23" spans="1:21" s="368" customFormat="1" ht="9" customHeight="1">
      <c r="A23" s="364">
        <v>8</v>
      </c>
      <c r="B23" s="614"/>
      <c r="C23" s="603"/>
      <c r="D23" s="673" t="s">
        <v>277</v>
      </c>
      <c r="E23" s="673"/>
      <c r="F23" s="673"/>
      <c r="G23" s="616"/>
      <c r="H23" s="617"/>
      <c r="I23" s="606" t="s">
        <v>176</v>
      </c>
      <c r="J23" s="606"/>
      <c r="K23" s="606"/>
      <c r="L23" s="606"/>
      <c r="M23" s="637"/>
      <c r="N23" s="375"/>
      <c r="O23" s="376"/>
      <c r="P23" s="375"/>
      <c r="Q23" s="377"/>
      <c r="R23" s="378"/>
      <c r="U23" s="374" t="e">
        <f>#REF!&amp;" "&amp;#REF!</f>
        <v>#REF!</v>
      </c>
    </row>
    <row r="24" spans="1:21" s="368" customFormat="1" ht="9" customHeight="1">
      <c r="A24" s="383"/>
      <c r="B24" s="639"/>
      <c r="C24" s="639"/>
      <c r="D24" s="640"/>
      <c r="E24" s="641"/>
      <c r="F24" s="641"/>
      <c r="G24" s="642"/>
      <c r="H24" s="643"/>
      <c r="I24" s="623"/>
      <c r="J24" s="623"/>
      <c r="K24" s="623"/>
      <c r="L24" s="623"/>
      <c r="M24" s="623"/>
      <c r="N24" s="384"/>
      <c r="O24" s="385"/>
      <c r="P24" s="375"/>
      <c r="Q24" s="377"/>
      <c r="R24" s="378"/>
      <c r="U24" s="374" t="e">
        <f>#REF!&amp;" "&amp;#REF!</f>
        <v>#REF!</v>
      </c>
    </row>
    <row r="25" spans="1:21" s="368" customFormat="1" ht="9" customHeight="1">
      <c r="A25" s="383"/>
      <c r="B25" s="639"/>
      <c r="C25" s="639"/>
      <c r="D25" s="640"/>
      <c r="E25" s="641"/>
      <c r="F25" s="641"/>
      <c r="G25" s="642"/>
      <c r="H25" s="643"/>
      <c r="I25" s="623"/>
      <c r="J25" s="623"/>
      <c r="K25" s="623"/>
      <c r="L25" s="623"/>
      <c r="M25" s="623"/>
      <c r="N25" s="384"/>
      <c r="O25" s="385"/>
      <c r="P25" s="375"/>
      <c r="Q25" s="377"/>
      <c r="R25" s="378"/>
      <c r="U25" s="374"/>
    </row>
    <row r="26" spans="1:21" s="368" customFormat="1" ht="9" customHeight="1">
      <c r="A26" s="383"/>
      <c r="B26" s="639"/>
      <c r="C26" s="639"/>
      <c r="D26" s="640"/>
      <c r="E26" s="641"/>
      <c r="F26" s="641"/>
      <c r="G26" s="642"/>
      <c r="H26" s="643"/>
      <c r="I26" s="623"/>
      <c r="J26" s="623"/>
      <c r="K26" s="623"/>
      <c r="L26" s="623"/>
      <c r="M26" s="623"/>
      <c r="N26" s="384"/>
      <c r="O26" s="385"/>
      <c r="P26" s="375"/>
      <c r="Q26" s="377"/>
      <c r="R26" s="378"/>
      <c r="U26" s="374"/>
    </row>
    <row r="27" spans="1:21" s="368" customFormat="1" ht="9" customHeight="1">
      <c r="A27" s="386"/>
      <c r="B27" s="637"/>
      <c r="C27" s="644"/>
      <c r="D27" s="640"/>
      <c r="E27" s="641"/>
      <c r="F27" s="641"/>
      <c r="G27" s="642"/>
      <c r="H27" s="643"/>
      <c r="I27" s="645"/>
      <c r="J27" s="623"/>
      <c r="K27" s="645"/>
      <c r="L27" s="623"/>
      <c r="M27" s="646"/>
      <c r="N27" s="375"/>
      <c r="O27" s="387"/>
      <c r="P27" s="375"/>
      <c r="Q27" s="377"/>
      <c r="R27" s="378"/>
      <c r="U27" s="374" t="e">
        <f>#REF!&amp;" "&amp;#REF!</f>
        <v>#REF!</v>
      </c>
    </row>
    <row r="28" spans="1:21" s="368" customFormat="1" ht="13.5" customHeight="1">
      <c r="A28" s="383"/>
      <c r="B28" s="647"/>
      <c r="C28" s="608"/>
      <c r="D28" s="608" t="s">
        <v>81</v>
      </c>
      <c r="E28" s="648"/>
      <c r="F28" s="649"/>
      <c r="G28" s="649"/>
      <c r="H28" s="650" t="s">
        <v>27</v>
      </c>
      <c r="I28" s="649"/>
      <c r="J28" s="651"/>
      <c r="K28" s="652"/>
      <c r="L28" s="651"/>
      <c r="M28" s="652"/>
      <c r="N28" s="362"/>
      <c r="O28" s="360"/>
      <c r="P28" s="362"/>
      <c r="Q28" s="360"/>
      <c r="R28" s="378"/>
      <c r="U28" s="374" t="e">
        <f>#REF!&amp;" "&amp;#REF!</f>
        <v>#REF!</v>
      </c>
    </row>
    <row r="29" spans="1:13" s="368" customFormat="1" ht="12.75" customHeight="1">
      <c r="A29" s="366"/>
      <c r="B29" s="607"/>
      <c r="C29" s="641"/>
      <c r="D29" s="656"/>
      <c r="E29" s="611"/>
      <c r="F29" s="611"/>
      <c r="G29" s="611"/>
      <c r="H29" s="611"/>
      <c r="I29" s="611"/>
      <c r="J29" s="611"/>
      <c r="K29" s="611"/>
      <c r="L29" s="611"/>
      <c r="M29" s="611"/>
    </row>
    <row r="30" spans="1:13" s="368" customFormat="1" ht="9" customHeight="1">
      <c r="A30" s="366"/>
      <c r="B30" s="607"/>
      <c r="C30" s="641"/>
      <c r="D30" s="611"/>
      <c r="E30" s="611"/>
      <c r="F30" s="611"/>
      <c r="G30" s="611"/>
      <c r="H30" s="611"/>
      <c r="I30" s="611"/>
      <c r="J30" s="611"/>
      <c r="K30" s="611"/>
      <c r="L30" s="611"/>
      <c r="M30" s="611"/>
    </row>
    <row r="31" spans="1:13" s="368" customFormat="1" ht="9" customHeight="1">
      <c r="A31" s="366"/>
      <c r="B31" s="607"/>
      <c r="C31" s="641"/>
      <c r="D31" s="611"/>
      <c r="E31" s="611"/>
      <c r="F31" s="611"/>
      <c r="G31" s="611"/>
      <c r="H31" s="611"/>
      <c r="I31" s="611"/>
      <c r="J31" s="611"/>
      <c r="K31" s="611"/>
      <c r="L31" s="611"/>
      <c r="M31" s="611"/>
    </row>
    <row r="32" spans="1:13" s="368" customFormat="1" ht="12" customHeight="1">
      <c r="A32" s="398"/>
      <c r="B32" s="607"/>
      <c r="C32" s="641"/>
      <c r="D32" s="611"/>
      <c r="E32" s="611"/>
      <c r="F32" s="611"/>
      <c r="G32" s="611"/>
      <c r="H32" s="611"/>
      <c r="I32" s="611"/>
      <c r="J32" s="611"/>
      <c r="K32" s="611"/>
      <c r="L32" s="611"/>
      <c r="M32" s="611"/>
    </row>
    <row r="33" spans="1:3" s="368" customFormat="1" ht="9" customHeight="1">
      <c r="A33" s="366"/>
      <c r="B33" s="376"/>
      <c r="C33" s="393"/>
    </row>
    <row r="34" spans="1:3" s="368" customFormat="1" ht="15" customHeight="1">
      <c r="A34" s="399"/>
      <c r="B34" s="391"/>
      <c r="C34" s="393"/>
    </row>
    <row r="35" spans="1:3" s="368" customFormat="1" ht="12" customHeight="1">
      <c r="A35" s="392"/>
      <c r="B35" s="391"/>
      <c r="C35" s="393"/>
    </row>
    <row r="36" spans="1:3" s="368" customFormat="1" ht="9" customHeight="1">
      <c r="A36" s="395"/>
      <c r="B36" s="393"/>
      <c r="C36" s="393"/>
    </row>
    <row r="37" spans="1:3" s="368" customFormat="1" ht="9" customHeight="1">
      <c r="A37" s="395"/>
      <c r="B37" s="393"/>
      <c r="C37" s="393"/>
    </row>
    <row r="38" spans="1:3" s="368" customFormat="1" ht="9" customHeight="1">
      <c r="A38" s="395"/>
      <c r="B38" s="393"/>
      <c r="C38" s="393"/>
    </row>
    <row r="39" spans="1:3" s="368" customFormat="1" ht="24.75" customHeight="1">
      <c r="A39" s="395"/>
      <c r="B39" s="393"/>
      <c r="C39" s="393"/>
    </row>
    <row r="40" spans="1:16" ht="28.5" customHeight="1">
      <c r="A40" s="395"/>
      <c r="C40" s="393"/>
      <c r="G40" s="393"/>
      <c r="H40" s="393"/>
      <c r="J40" s="393"/>
      <c r="L40" s="393"/>
      <c r="N40" s="393"/>
      <c r="P40" s="393"/>
    </row>
    <row r="41" spans="2:6" s="395" customFormat="1" ht="12.75" customHeight="1" hidden="1">
      <c r="B41" s="393"/>
      <c r="C41" s="393"/>
      <c r="D41" s="393"/>
      <c r="E41" s="393"/>
      <c r="F41" s="393"/>
    </row>
    <row r="42" spans="2:6" s="395" customFormat="1" ht="12.75" customHeight="1" hidden="1">
      <c r="B42" s="393"/>
      <c r="C42" s="393"/>
      <c r="D42" s="393"/>
      <c r="E42" s="393"/>
      <c r="F42" s="393"/>
    </row>
    <row r="43" spans="2:6" s="395" customFormat="1" ht="12.75" customHeight="1" hidden="1">
      <c r="B43" s="393"/>
      <c r="C43" s="393"/>
      <c r="D43" s="393"/>
      <c r="E43" s="393"/>
      <c r="F43" s="393"/>
    </row>
    <row r="44" spans="2:6" s="395" customFormat="1" ht="48" customHeight="1">
      <c r="B44" s="393"/>
      <c r="C44" s="393"/>
      <c r="D44" s="393"/>
      <c r="E44" s="393"/>
      <c r="F44" s="393"/>
    </row>
    <row r="45" spans="1:16" ht="12.75">
      <c r="A45" s="395"/>
      <c r="C45" s="393"/>
      <c r="G45" s="393"/>
      <c r="H45" s="393"/>
      <c r="J45" s="393"/>
      <c r="L45" s="393"/>
      <c r="N45" s="393"/>
      <c r="P45" s="393"/>
    </row>
    <row r="46" spans="1:16" ht="12.75">
      <c r="A46" s="395"/>
      <c r="C46" s="393"/>
      <c r="G46" s="393"/>
      <c r="H46" s="393"/>
      <c r="J46" s="393"/>
      <c r="L46" s="393"/>
      <c r="N46" s="393"/>
      <c r="P46" s="393"/>
    </row>
    <row r="47" spans="1:16" ht="12.75">
      <c r="A47" s="395"/>
      <c r="C47" s="393"/>
      <c r="G47" s="393"/>
      <c r="H47" s="393"/>
      <c r="J47" s="393"/>
      <c r="L47" s="393"/>
      <c r="N47" s="393"/>
      <c r="P47" s="393"/>
    </row>
    <row r="48" spans="1:16" ht="12.75">
      <c r="A48" s="395"/>
      <c r="C48" s="393"/>
      <c r="G48" s="393"/>
      <c r="H48" s="393"/>
      <c r="J48" s="393"/>
      <c r="L48" s="393"/>
      <c r="N48" s="393"/>
      <c r="P48" s="393"/>
    </row>
    <row r="49" spans="1:16" ht="12.75">
      <c r="A49" s="395"/>
      <c r="C49" s="393"/>
      <c r="G49" s="393"/>
      <c r="H49" s="393"/>
      <c r="J49" s="393"/>
      <c r="L49" s="393"/>
      <c r="N49" s="393"/>
      <c r="P49" s="393"/>
    </row>
    <row r="50" spans="1:16" ht="12.75">
      <c r="A50" s="395"/>
      <c r="C50" s="393"/>
      <c r="G50" s="393"/>
      <c r="H50" s="393"/>
      <c r="J50" s="393"/>
      <c r="L50" s="393"/>
      <c r="N50" s="393"/>
      <c r="P50" s="393"/>
    </row>
    <row r="51" spans="1:16" ht="12.75">
      <c r="A51" s="395"/>
      <c r="C51" s="393"/>
      <c r="G51" s="393"/>
      <c r="H51" s="393"/>
      <c r="J51" s="393"/>
      <c r="L51" s="393"/>
      <c r="N51" s="393"/>
      <c r="P51" s="393"/>
    </row>
    <row r="52" spans="1:16" ht="12.75">
      <c r="A52" s="395"/>
      <c r="C52" s="393"/>
      <c r="G52" s="393"/>
      <c r="H52" s="393"/>
      <c r="J52" s="393"/>
      <c r="L52" s="393"/>
      <c r="N52" s="393"/>
      <c r="P52" s="393"/>
    </row>
    <row r="53" spans="1:16" ht="12.75">
      <c r="A53" s="395"/>
      <c r="C53" s="393"/>
      <c r="G53" s="393"/>
      <c r="H53" s="393"/>
      <c r="J53" s="393"/>
      <c r="L53" s="393"/>
      <c r="N53" s="393"/>
      <c r="P53" s="393"/>
    </row>
    <row r="54" spans="1:16" ht="12.75">
      <c r="A54" s="395"/>
      <c r="C54" s="393"/>
      <c r="G54" s="393"/>
      <c r="H54" s="393"/>
      <c r="J54" s="393"/>
      <c r="L54" s="393"/>
      <c r="N54" s="393"/>
      <c r="P54" s="393"/>
    </row>
    <row r="55" spans="1:16" ht="12.75">
      <c r="A55" s="395"/>
      <c r="C55" s="393"/>
      <c r="G55" s="393"/>
      <c r="H55" s="393"/>
      <c r="J55" s="393"/>
      <c r="L55" s="393"/>
      <c r="N55" s="393"/>
      <c r="P55" s="393"/>
    </row>
    <row r="56" spans="1:16" ht="12.75">
      <c r="A56" s="395"/>
      <c r="C56" s="393"/>
      <c r="G56" s="393"/>
      <c r="H56" s="393"/>
      <c r="J56" s="393"/>
      <c r="L56" s="393"/>
      <c r="N56" s="393"/>
      <c r="P56" s="393"/>
    </row>
    <row r="57" spans="1:16" ht="12.75">
      <c r="A57" s="395"/>
      <c r="C57" s="393"/>
      <c r="G57" s="393"/>
      <c r="H57" s="393"/>
      <c r="J57" s="393"/>
      <c r="L57" s="393"/>
      <c r="N57" s="393"/>
      <c r="P57" s="393"/>
    </row>
    <row r="58" spans="1:16" ht="12.75">
      <c r="A58" s="395"/>
      <c r="C58" s="393"/>
      <c r="G58" s="393"/>
      <c r="H58" s="393"/>
      <c r="J58" s="393"/>
      <c r="L58" s="393"/>
      <c r="N58" s="393"/>
      <c r="P58" s="393"/>
    </row>
    <row r="59" spans="1:16" ht="12.75">
      <c r="A59" s="395"/>
      <c r="C59" s="393"/>
      <c r="G59" s="393"/>
      <c r="H59" s="393"/>
      <c r="J59" s="393"/>
      <c r="L59" s="393"/>
      <c r="N59" s="393"/>
      <c r="P59" s="393"/>
    </row>
    <row r="60" spans="2:13" ht="12.75">
      <c r="B60" s="388"/>
      <c r="C60" s="388"/>
      <c r="D60" s="400"/>
      <c r="E60" s="389"/>
      <c r="F60" s="381"/>
      <c r="G60" s="389"/>
      <c r="H60" s="390"/>
      <c r="I60" s="401"/>
      <c r="J60" s="372"/>
      <c r="K60" s="401"/>
      <c r="L60" s="372"/>
      <c r="M60" s="402"/>
    </row>
  </sheetData>
  <sheetProtection/>
  <mergeCells count="11">
    <mergeCell ref="M6:N6"/>
    <mergeCell ref="D7:F7"/>
    <mergeCell ref="D9:F9"/>
    <mergeCell ref="D11:F11"/>
    <mergeCell ref="D13:F13"/>
    <mergeCell ref="D15:F15"/>
    <mergeCell ref="D17:F17"/>
    <mergeCell ref="D19:F19"/>
    <mergeCell ref="D21:F21"/>
    <mergeCell ref="D23:F23"/>
    <mergeCell ref="A6:B6"/>
  </mergeCells>
  <conditionalFormatting sqref="M16 K12 I14 I18 I22 O24:O26">
    <cfRule type="expression" priority="13" dxfId="181" stopIfTrue="1">
      <formula>H12="as"</formula>
    </cfRule>
    <cfRule type="expression" priority="14" dxfId="181" stopIfTrue="1">
      <formula>H12="bs"</formula>
    </cfRule>
  </conditionalFormatting>
  <conditionalFormatting sqref="I12 K16 I20 G14 G18 G22 M24:M26">
    <cfRule type="expression" priority="10" dxfId="182" stopIfTrue="1">
      <formula>AND($K$1="CU",G12="Umpire")</formula>
    </cfRule>
    <cfRule type="expression" priority="11" dxfId="183" stopIfTrue="1">
      <formula>AND($K$1="CU",G12&lt;&gt;"Umpire",H12&lt;&gt;"")</formula>
    </cfRule>
    <cfRule type="expression" priority="12" dxfId="184" stopIfTrue="1">
      <formula>AND($K$1="CU",G12&lt;&gt;"Umpire")</formula>
    </cfRule>
  </conditionalFormatting>
  <conditionalFormatting sqref="G27:G28 E27:E28">
    <cfRule type="expression" priority="9" dxfId="181" stopIfTrue="1">
      <formula>AND($C27&lt;9,$B27&gt;0)</formula>
    </cfRule>
  </conditionalFormatting>
  <conditionalFormatting sqref="I10 D27:D28">
    <cfRule type="cellIs" priority="7" dxfId="185" operator="equal" stopIfTrue="1">
      <formula>"Bye"</formula>
    </cfRule>
    <cfRule type="expression" priority="8" dxfId="181" stopIfTrue="1">
      <formula>AND($C10&lt;9,$B10&gt;0)</formula>
    </cfRule>
  </conditionalFormatting>
  <conditionalFormatting sqref="C27:C28">
    <cfRule type="expression" priority="4" dxfId="186" stopIfTrue="1">
      <formula>AND($C27&gt;0,$C27&lt;9,$B27&gt;0)</formula>
    </cfRule>
    <cfRule type="expression" priority="5" dxfId="187" stopIfTrue="1">
      <formula>$C27&gt;0</formula>
    </cfRule>
    <cfRule type="expression" priority="6" dxfId="188" stopIfTrue="1">
      <formula>$D27="Bye"</formula>
    </cfRule>
  </conditionalFormatting>
  <conditionalFormatting sqref="D11 D17 D9 D19 D21 D13 D15 D23">
    <cfRule type="cellIs" priority="2" dxfId="185" operator="equal" stopIfTrue="1">
      <formula>"Bye"</formula>
    </cfRule>
    <cfRule type="expression" priority="3" dxfId="181" stopIfTrue="1">
      <formula>AND(#REF!&lt;9,$B9&gt;0)</formula>
    </cfRule>
  </conditionalFormatting>
  <conditionalFormatting sqref="J12 L16 N24:N26 J20:K20 H10 H14 H18 H22">
    <cfRule type="expression" priority="1" dxfId="189" stopIfTrue="1">
      <formula>$K$1="CU"</formula>
    </cfRule>
  </conditionalFormatting>
  <dataValidations count="1">
    <dataValidation type="list" allowBlank="1" showInputMessage="1" sqref="G22 G14 G18 M24:M26 I20 K16 I12">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20">
    <pageSetUpPr fitToPage="1"/>
  </sheetPr>
  <dimension ref="A1:W57"/>
  <sheetViews>
    <sheetView showZeros="0" zoomScalePageLayoutView="0" workbookViewId="0" topLeftCell="A1">
      <selection activeCell="G46" sqref="G46"/>
    </sheetView>
  </sheetViews>
  <sheetFormatPr defaultColWidth="8.875" defaultRowHeight="12.75"/>
  <cols>
    <col min="1" max="1" width="3.25390625" style="131" customWidth="1"/>
    <col min="2" max="2" width="3.00390625" style="131" hidden="1" customWidth="1"/>
    <col min="3" max="3" width="5.00390625" style="131" customWidth="1"/>
    <col min="4" max="4" width="4.625" style="515" customWidth="1"/>
    <col min="5" max="5" width="16.00390625" style="131" customWidth="1"/>
    <col min="6" max="6" width="5.00390625" style="131" customWidth="1"/>
    <col min="7" max="7" width="8.125" style="131" customWidth="1"/>
    <col min="8" max="8" width="10.25390625" style="131" customWidth="1"/>
    <col min="9" max="9" width="8.75390625" style="149" customWidth="1"/>
    <col min="10" max="10" width="10.75390625" style="131" customWidth="1"/>
    <col min="11" max="11" width="1.75390625" style="149" customWidth="1"/>
    <col min="12" max="12" width="11.75390625" style="131" customWidth="1"/>
    <col min="13" max="13" width="1.00390625" style="150" customWidth="1"/>
    <col min="14" max="14" width="11.375" style="131" customWidth="1"/>
    <col min="15" max="15" width="2.75390625" style="149" customWidth="1"/>
    <col min="16" max="16" width="10.75390625" style="131" customWidth="1"/>
    <col min="17" max="17" width="1.75390625" style="150" customWidth="1"/>
    <col min="18" max="18" width="0" style="131" hidden="1" customWidth="1"/>
    <col min="19" max="19" width="8.00390625" style="131" customWidth="1"/>
    <col min="20" max="20" width="9.625" style="131" hidden="1" customWidth="1"/>
    <col min="21" max="21" width="8.625" style="131" hidden="1" customWidth="1"/>
    <col min="22" max="22" width="10.00390625" style="131" hidden="1" customWidth="1"/>
    <col min="23" max="16384" width="8.875" style="131" customWidth="1"/>
  </cols>
  <sheetData>
    <row r="1" spans="1:20" s="64" customFormat="1" ht="30.75" customHeight="1">
      <c r="A1" s="655" t="s">
        <v>82</v>
      </c>
      <c r="B1" s="53"/>
      <c r="C1" s="54"/>
      <c r="D1" s="55"/>
      <c r="E1" s="55"/>
      <c r="F1" s="56"/>
      <c r="G1" s="56"/>
      <c r="H1" s="56"/>
      <c r="I1" s="56"/>
      <c r="J1" s="56"/>
      <c r="K1" s="59"/>
      <c r="L1" s="59"/>
      <c r="M1" s="59"/>
      <c r="N1" s="60"/>
      <c r="O1" s="61"/>
      <c r="P1" s="62"/>
      <c r="Q1" s="62"/>
      <c r="R1" s="62"/>
      <c r="S1" s="62"/>
      <c r="T1" s="63"/>
    </row>
    <row r="2" spans="1:20" s="64" customFormat="1" ht="31.5" customHeight="1">
      <c r="A2" s="522" t="s">
        <v>83</v>
      </c>
      <c r="B2" s="53"/>
      <c r="C2" s="54"/>
      <c r="D2" s="55"/>
      <c r="E2" s="55"/>
      <c r="F2" s="57"/>
      <c r="G2" s="57"/>
      <c r="H2" s="57"/>
      <c r="I2" s="57"/>
      <c r="J2" s="57"/>
      <c r="K2" s="65"/>
      <c r="L2" s="65"/>
      <c r="M2" s="65"/>
      <c r="N2" s="60"/>
      <c r="O2" s="61"/>
      <c r="P2" s="62"/>
      <c r="Q2" s="62"/>
      <c r="R2" s="62"/>
      <c r="S2" s="62"/>
      <c r="T2" s="63"/>
    </row>
    <row r="3" spans="1:20" s="64" customFormat="1" ht="22.5" customHeight="1">
      <c r="A3" s="66" t="s">
        <v>192</v>
      </c>
      <c r="B3" s="67"/>
      <c r="C3" s="68"/>
      <c r="D3" s="69"/>
      <c r="E3" s="69"/>
      <c r="F3" s="65"/>
      <c r="G3" s="65"/>
      <c r="H3" s="71"/>
      <c r="I3" s="71" t="s">
        <v>14</v>
      </c>
      <c r="J3" s="71"/>
      <c r="K3" s="71"/>
      <c r="L3" s="71"/>
      <c r="M3" s="59"/>
      <c r="N3" s="60"/>
      <c r="O3" s="61"/>
      <c r="P3" s="62"/>
      <c r="Q3" s="62"/>
      <c r="R3" s="62"/>
      <c r="S3" s="62"/>
      <c r="T3" s="63"/>
    </row>
    <row r="4" spans="1:22" s="64" customFormat="1" ht="12" customHeight="1">
      <c r="A4" s="66"/>
      <c r="B4" s="69"/>
      <c r="C4" s="69"/>
      <c r="D4" s="67"/>
      <c r="E4" s="68"/>
      <c r="F4" s="69"/>
      <c r="G4" s="69"/>
      <c r="H4" s="65"/>
      <c r="I4" s="65"/>
      <c r="J4" s="73"/>
      <c r="K4" s="73"/>
      <c r="L4" s="73"/>
      <c r="M4" s="73"/>
      <c r="N4" s="73"/>
      <c r="O4" s="65"/>
      <c r="P4" s="60"/>
      <c r="Q4" s="61"/>
      <c r="R4" s="62"/>
      <c r="S4" s="62"/>
      <c r="T4" s="62"/>
      <c r="U4" s="63"/>
      <c r="V4" s="63"/>
    </row>
    <row r="5" spans="1:15" s="82" customFormat="1" ht="11.25" customHeight="1">
      <c r="A5" s="74"/>
      <c r="B5" s="74"/>
      <c r="C5" s="74"/>
      <c r="D5" s="74"/>
      <c r="E5" s="74"/>
      <c r="F5" s="74" t="s">
        <v>69</v>
      </c>
      <c r="G5" s="74"/>
      <c r="H5" s="74"/>
      <c r="I5" s="80"/>
      <c r="J5" s="78"/>
      <c r="K5" s="74"/>
      <c r="L5" s="79"/>
      <c r="M5" s="80"/>
      <c r="N5" s="74"/>
      <c r="O5" s="81" t="s">
        <v>70</v>
      </c>
    </row>
    <row r="6" spans="1:15" s="93" customFormat="1" ht="11.25" customHeight="1" thickBot="1">
      <c r="A6" s="677"/>
      <c r="B6" s="677"/>
      <c r="C6" s="324"/>
      <c r="D6" s="403"/>
      <c r="E6" s="85"/>
      <c r="F6" s="85"/>
      <c r="G6" s="86"/>
      <c r="H6" s="85"/>
      <c r="I6" s="90"/>
      <c r="J6" s="404"/>
      <c r="K6" s="90"/>
      <c r="L6" s="405"/>
      <c r="M6" s="92"/>
      <c r="N6" s="678" t="s">
        <v>27</v>
      </c>
      <c r="O6" s="678"/>
    </row>
    <row r="7" spans="1:15" s="82" customFormat="1" ht="9.75">
      <c r="A7" s="94"/>
      <c r="B7" s="406" t="s">
        <v>188</v>
      </c>
      <c r="C7" s="95" t="s">
        <v>71</v>
      </c>
      <c r="D7" s="407" t="s">
        <v>72</v>
      </c>
      <c r="E7" s="679" t="s">
        <v>73</v>
      </c>
      <c r="F7" s="679"/>
      <c r="G7" s="679"/>
      <c r="H7" s="408" t="s">
        <v>74</v>
      </c>
      <c r="I7" s="98" t="s">
        <v>75</v>
      </c>
      <c r="J7" s="99" t="s">
        <v>77</v>
      </c>
      <c r="K7" s="100"/>
      <c r="L7" s="99" t="s">
        <v>78</v>
      </c>
      <c r="M7" s="100"/>
      <c r="N7" s="99" t="s">
        <v>79</v>
      </c>
      <c r="O7" s="101"/>
    </row>
    <row r="8" spans="1:17" s="82" customFormat="1" ht="3.75" customHeight="1" thickBot="1">
      <c r="A8" s="102"/>
      <c r="B8" s="103"/>
      <c r="C8" s="103"/>
      <c r="D8" s="409"/>
      <c r="E8" s="104"/>
      <c r="F8" s="104"/>
      <c r="G8" s="105"/>
      <c r="H8" s="104"/>
      <c r="I8" s="108"/>
      <c r="J8" s="106"/>
      <c r="K8" s="108"/>
      <c r="L8" s="106"/>
      <c r="M8" s="108"/>
      <c r="N8" s="106"/>
      <c r="O8" s="108"/>
      <c r="P8" s="106"/>
      <c r="Q8" s="109"/>
    </row>
    <row r="9" spans="1:22" s="113" customFormat="1" ht="9" customHeight="1">
      <c r="A9" s="110">
        <v>1</v>
      </c>
      <c r="B9" s="410">
        <v>18</v>
      </c>
      <c r="C9" s="411"/>
      <c r="D9" s="412">
        <v>1</v>
      </c>
      <c r="E9" s="687" t="s">
        <v>21</v>
      </c>
      <c r="F9" s="687"/>
      <c r="G9" s="687"/>
      <c r="H9" s="414"/>
      <c r="I9" s="415"/>
      <c r="J9" s="416"/>
      <c r="K9" s="416"/>
      <c r="L9" s="416"/>
      <c r="M9" s="416"/>
      <c r="N9" s="417"/>
      <c r="O9" s="111"/>
      <c r="P9" s="418"/>
      <c r="Q9" s="111"/>
      <c r="R9" s="112"/>
      <c r="T9" s="114" t="str">
        <f>'[1]Officials'!P24</f>
        <v>Umpire</v>
      </c>
      <c r="V9" s="115" t="str">
        <f>F$9&amp;" "&amp;E$9</f>
        <v> Михайлов Мартин</v>
      </c>
    </row>
    <row r="10" spans="1:23" s="113" customFormat="1" ht="9" customHeight="1">
      <c r="A10" s="116"/>
      <c r="B10" s="419"/>
      <c r="C10" s="419"/>
      <c r="D10" s="420"/>
      <c r="E10" s="421"/>
      <c r="F10" s="416"/>
      <c r="G10" s="422"/>
      <c r="I10" s="423"/>
      <c r="J10" s="413" t="s">
        <v>280</v>
      </c>
      <c r="K10" s="424"/>
      <c r="L10" s="416"/>
      <c r="M10" s="416"/>
      <c r="N10" s="417"/>
      <c r="O10" s="111"/>
      <c r="P10" s="418"/>
      <c r="Q10" s="111"/>
      <c r="R10" s="112"/>
      <c r="S10" s="122"/>
      <c r="T10" s="425" t="str">
        <f>'[1]Officials'!P25</f>
        <v> </v>
      </c>
      <c r="U10" s="122"/>
      <c r="V10" s="122" t="str">
        <f>F$11&amp;" "&amp;E$11</f>
        <v> х</v>
      </c>
      <c r="W10" s="122"/>
    </row>
    <row r="11" spans="1:23" s="113" customFormat="1" ht="9" customHeight="1">
      <c r="A11" s="116">
        <v>2</v>
      </c>
      <c r="B11" s="410"/>
      <c r="C11" s="410"/>
      <c r="D11" s="426"/>
      <c r="E11" s="687" t="s">
        <v>96</v>
      </c>
      <c r="F11" s="687"/>
      <c r="G11" s="687"/>
      <c r="H11" s="427"/>
      <c r="I11" s="428"/>
      <c r="J11" s="429"/>
      <c r="K11" s="430"/>
      <c r="L11" s="416"/>
      <c r="M11" s="416"/>
      <c r="N11" s="417"/>
      <c r="O11" s="111"/>
      <c r="P11" s="418"/>
      <c r="Q11" s="111"/>
      <c r="R11" s="112"/>
      <c r="S11" s="122"/>
      <c r="T11" s="425" t="str">
        <f>'[1]Officials'!P26</f>
        <v> </v>
      </c>
      <c r="U11" s="122"/>
      <c r="V11" s="122" t="str">
        <f>F$13&amp;" "&amp;E$13</f>
        <v> Лагун Даниил</v>
      </c>
      <c r="W11" s="122"/>
    </row>
    <row r="12" spans="1:23" s="113" customFormat="1" ht="9" customHeight="1">
      <c r="A12" s="116"/>
      <c r="B12" s="419"/>
      <c r="C12" s="419"/>
      <c r="D12" s="420"/>
      <c r="E12" s="421"/>
      <c r="F12" s="422"/>
      <c r="G12" s="422"/>
      <c r="H12" s="422"/>
      <c r="I12" s="431"/>
      <c r="J12" s="432"/>
      <c r="K12" s="433"/>
      <c r="L12" s="424" t="s">
        <v>281</v>
      </c>
      <c r="M12" s="424"/>
      <c r="N12" s="434"/>
      <c r="O12" s="435"/>
      <c r="P12" s="418"/>
      <c r="Q12" s="111"/>
      <c r="R12" s="112"/>
      <c r="S12" s="122"/>
      <c r="T12" s="425" t="str">
        <f>'[1]Officials'!P27</f>
        <v> </v>
      </c>
      <c r="U12" s="122"/>
      <c r="V12" s="122" t="str">
        <f>F$15&amp;" "&amp;E$15</f>
        <v> Барабаш Михаил</v>
      </c>
      <c r="W12" s="122"/>
    </row>
    <row r="13" spans="1:22" s="113" customFormat="1" ht="9" customHeight="1">
      <c r="A13" s="116">
        <v>3</v>
      </c>
      <c r="B13" s="410">
        <v>31</v>
      </c>
      <c r="C13" s="410"/>
      <c r="D13" s="426"/>
      <c r="E13" s="687" t="s">
        <v>24</v>
      </c>
      <c r="F13" s="687"/>
      <c r="G13" s="687"/>
      <c r="H13" s="414"/>
      <c r="I13" s="415"/>
      <c r="J13" s="429"/>
      <c r="K13" s="430"/>
      <c r="L13" s="429" t="s">
        <v>171</v>
      </c>
      <c r="M13" s="436"/>
      <c r="N13" s="437"/>
      <c r="O13" s="438"/>
      <c r="P13" s="439"/>
      <c r="Q13" s="120"/>
      <c r="R13" s="121"/>
      <c r="S13" s="122"/>
      <c r="T13" s="123" t="str">
        <f>'[1]Officials'!P28</f>
        <v> </v>
      </c>
      <c r="U13" s="119"/>
      <c r="V13" s="118" t="str">
        <f>F$17&amp;" "&amp;E$17</f>
        <v> Сидоренко Валерий</v>
      </c>
    </row>
    <row r="14" spans="1:22" s="113" customFormat="1" ht="9" customHeight="1">
      <c r="A14" s="116"/>
      <c r="B14" s="419"/>
      <c r="C14" s="419"/>
      <c r="D14" s="420"/>
      <c r="E14" s="440"/>
      <c r="F14" s="441"/>
      <c r="G14" s="442"/>
      <c r="H14" s="443"/>
      <c r="I14" s="423"/>
      <c r="J14" s="424" t="s">
        <v>281</v>
      </c>
      <c r="K14" s="444"/>
      <c r="L14" s="429"/>
      <c r="M14" s="445"/>
      <c r="N14" s="437"/>
      <c r="O14" s="438"/>
      <c r="P14" s="439"/>
      <c r="Q14" s="120"/>
      <c r="R14" s="121"/>
      <c r="S14" s="122"/>
      <c r="T14" s="123" t="str">
        <f>'[1]Officials'!P29</f>
        <v> </v>
      </c>
      <c r="V14" s="118" t="str">
        <f>F$19&amp;" "&amp;E$19</f>
        <v> Цоцко Владислав</v>
      </c>
    </row>
    <row r="15" spans="1:22" s="113" customFormat="1" ht="9" customHeight="1">
      <c r="A15" s="116">
        <v>4</v>
      </c>
      <c r="B15" s="410">
        <v>35</v>
      </c>
      <c r="C15" s="410"/>
      <c r="D15" s="426"/>
      <c r="E15" s="687" t="s">
        <v>63</v>
      </c>
      <c r="F15" s="687"/>
      <c r="G15" s="687"/>
      <c r="H15" s="427"/>
      <c r="I15" s="428"/>
      <c r="J15" s="429" t="s">
        <v>171</v>
      </c>
      <c r="K15" s="429"/>
      <c r="L15" s="429"/>
      <c r="M15" s="436"/>
      <c r="N15" s="437" t="s">
        <v>283</v>
      </c>
      <c r="O15" s="438"/>
      <c r="P15" s="439"/>
      <c r="Q15" s="120"/>
      <c r="R15" s="121"/>
      <c r="S15" s="122"/>
      <c r="T15" s="123" t="str">
        <f>'[1]Officials'!P30</f>
        <v> </v>
      </c>
      <c r="V15" s="118" t="str">
        <f>F$21&amp;" "&amp;E$21</f>
        <v> Грудницкий Елисей</v>
      </c>
    </row>
    <row r="16" spans="1:22" s="113" customFormat="1" ht="9" customHeight="1">
      <c r="A16" s="116"/>
      <c r="B16" s="419"/>
      <c r="C16" s="419"/>
      <c r="D16" s="420"/>
      <c r="E16" s="421"/>
      <c r="F16" s="422"/>
      <c r="G16" s="422"/>
      <c r="H16" s="422"/>
      <c r="I16" s="431"/>
      <c r="J16" s="429"/>
      <c r="K16" s="429"/>
      <c r="L16" s="432"/>
      <c r="M16" s="446"/>
      <c r="N16" s="447" t="s">
        <v>175</v>
      </c>
      <c r="O16" s="438"/>
      <c r="P16" s="439"/>
      <c r="Q16" s="120"/>
      <c r="R16" s="121"/>
      <c r="S16" s="122"/>
      <c r="T16" s="123" t="str">
        <f>'[1]Officials'!P31</f>
        <v> </v>
      </c>
      <c r="V16" s="118" t="str">
        <f>F$23&amp;" "&amp;E$23</f>
        <v> Свирид Мирон</v>
      </c>
    </row>
    <row r="17" spans="1:22" s="113" customFormat="1" ht="9" customHeight="1">
      <c r="A17" s="448">
        <v>5</v>
      </c>
      <c r="B17" s="449">
        <v>73</v>
      </c>
      <c r="C17" s="449"/>
      <c r="D17" s="412" t="s">
        <v>189</v>
      </c>
      <c r="E17" s="687" t="s">
        <v>54</v>
      </c>
      <c r="F17" s="687"/>
      <c r="G17" s="687"/>
      <c r="H17" s="414"/>
      <c r="I17" s="415"/>
      <c r="J17" s="429"/>
      <c r="K17" s="429"/>
      <c r="L17" s="429"/>
      <c r="M17" s="436"/>
      <c r="N17" s="450"/>
      <c r="O17" s="438"/>
      <c r="P17" s="439"/>
      <c r="Q17" s="120"/>
      <c r="R17" s="121"/>
      <c r="S17" s="122"/>
      <c r="T17" s="123" t="str">
        <f>'[1]Officials'!P32</f>
        <v> </v>
      </c>
      <c r="V17" s="118" t="str">
        <f>F$25&amp;" "&amp;E$25</f>
        <v> Баркун Даниил</v>
      </c>
    </row>
    <row r="18" spans="1:22" s="113" customFormat="1" ht="9" customHeight="1">
      <c r="A18" s="116"/>
      <c r="B18" s="419"/>
      <c r="C18" s="419"/>
      <c r="D18" s="420"/>
      <c r="E18" s="421"/>
      <c r="F18" s="451"/>
      <c r="G18" s="422"/>
      <c r="H18" s="452"/>
      <c r="I18" s="423"/>
      <c r="J18" s="424" t="s">
        <v>282</v>
      </c>
      <c r="K18" s="424"/>
      <c r="L18" s="429"/>
      <c r="M18" s="436"/>
      <c r="N18" s="450"/>
      <c r="O18" s="438"/>
      <c r="P18" s="439"/>
      <c r="Q18" s="120"/>
      <c r="R18" s="121"/>
      <c r="S18" s="122"/>
      <c r="T18" s="123" t="str">
        <f>'[1]Officials'!P33</f>
        <v> </v>
      </c>
      <c r="V18" s="118" t="str">
        <f>F$27&amp;" "&amp;E$27</f>
        <v> Клочко Назар</v>
      </c>
    </row>
    <row r="19" spans="1:22" s="113" customFormat="1" ht="9" customHeight="1">
      <c r="A19" s="116">
        <v>6</v>
      </c>
      <c r="B19" s="410">
        <v>37</v>
      </c>
      <c r="C19" s="410"/>
      <c r="D19" s="426"/>
      <c r="E19" s="687" t="s">
        <v>60</v>
      </c>
      <c r="F19" s="687"/>
      <c r="G19" s="687"/>
      <c r="H19" s="427"/>
      <c r="I19" s="428"/>
      <c r="J19" s="429" t="s">
        <v>175</v>
      </c>
      <c r="K19" s="430"/>
      <c r="L19" s="429"/>
      <c r="M19" s="436"/>
      <c r="N19" s="450"/>
      <c r="O19" s="438"/>
      <c r="P19" s="439"/>
      <c r="Q19" s="120"/>
      <c r="R19" s="121"/>
      <c r="S19" s="122"/>
      <c r="T19" s="123" t="str">
        <f>'[1]Officials'!P34</f>
        <v> </v>
      </c>
      <c r="V19" s="118" t="str">
        <f>F$29&amp;" "&amp;E$29</f>
        <v> Козленко Алексей</v>
      </c>
    </row>
    <row r="20" spans="1:22" s="113" customFormat="1" ht="9" customHeight="1" thickBot="1">
      <c r="A20" s="116"/>
      <c r="B20" s="419"/>
      <c r="C20" s="419"/>
      <c r="D20" s="420"/>
      <c r="E20" s="421"/>
      <c r="F20" s="422"/>
      <c r="G20" s="422"/>
      <c r="H20" s="422"/>
      <c r="I20" s="431"/>
      <c r="J20" s="453"/>
      <c r="K20" s="433"/>
      <c r="L20" s="454" t="s">
        <v>283</v>
      </c>
      <c r="M20" s="424"/>
      <c r="N20" s="450"/>
      <c r="O20" s="438"/>
      <c r="P20" s="439"/>
      <c r="Q20" s="120"/>
      <c r="R20" s="121"/>
      <c r="S20" s="122"/>
      <c r="T20" s="124" t="str">
        <f>'[1]Officials'!P35</f>
        <v>None</v>
      </c>
      <c r="V20" s="118" t="str">
        <f>F$31&amp;" "&amp;E$31</f>
        <v> Буцкевич Роман</v>
      </c>
    </row>
    <row r="21" spans="1:22" s="113" customFormat="1" ht="9" customHeight="1">
      <c r="A21" s="116">
        <v>7</v>
      </c>
      <c r="B21" s="410">
        <v>41</v>
      </c>
      <c r="C21" s="410"/>
      <c r="D21" s="426"/>
      <c r="E21" s="687" t="s">
        <v>57</v>
      </c>
      <c r="F21" s="687"/>
      <c r="G21" s="687"/>
      <c r="H21" s="414"/>
      <c r="I21" s="415"/>
      <c r="J21" s="429"/>
      <c r="K21" s="430"/>
      <c r="L21" s="429" t="s">
        <v>176</v>
      </c>
      <c r="M21" s="429"/>
      <c r="N21" s="455"/>
      <c r="O21" s="438"/>
      <c r="P21" s="439"/>
      <c r="Q21" s="120"/>
      <c r="R21" s="121"/>
      <c r="S21" s="122"/>
      <c r="V21" s="118" t="str">
        <f>F$33&amp;" "&amp;E$33</f>
        <v> Зюзенок Роман</v>
      </c>
    </row>
    <row r="22" spans="1:22" s="113" customFormat="1" ht="9" customHeight="1">
      <c r="A22" s="116"/>
      <c r="B22" s="419"/>
      <c r="C22" s="419"/>
      <c r="D22" s="420"/>
      <c r="E22" s="421"/>
      <c r="F22" s="451"/>
      <c r="G22" s="422"/>
      <c r="H22" s="452"/>
      <c r="I22" s="423"/>
      <c r="J22" s="424" t="s">
        <v>283</v>
      </c>
      <c r="K22" s="444"/>
      <c r="L22" s="416"/>
      <c r="M22" s="456"/>
      <c r="N22" s="457"/>
      <c r="O22" s="120"/>
      <c r="P22" s="439"/>
      <c r="Q22" s="120"/>
      <c r="R22" s="121"/>
      <c r="S22" s="122"/>
      <c r="V22" s="118" t="str">
        <f>F$35&amp;" "&amp;E$35</f>
        <v> Шумилов Матвей</v>
      </c>
    </row>
    <row r="23" spans="1:22" s="113" customFormat="1" ht="9" customHeight="1">
      <c r="A23" s="458">
        <v>8</v>
      </c>
      <c r="B23" s="410">
        <v>26</v>
      </c>
      <c r="C23" s="410"/>
      <c r="D23" s="426"/>
      <c r="E23" s="687" t="s">
        <v>55</v>
      </c>
      <c r="F23" s="687"/>
      <c r="G23" s="687"/>
      <c r="H23" s="427"/>
      <c r="I23" s="428"/>
      <c r="J23" s="429" t="s">
        <v>167</v>
      </c>
      <c r="K23" s="429"/>
      <c r="L23" s="416"/>
      <c r="M23" s="416"/>
      <c r="N23" s="455"/>
      <c r="O23" s="120"/>
      <c r="P23" s="439"/>
      <c r="Q23" s="120"/>
      <c r="R23" s="121"/>
      <c r="S23" s="122"/>
      <c r="V23" s="118" t="str">
        <f>F$37&amp;" "&amp;E$37</f>
        <v> х</v>
      </c>
    </row>
    <row r="24" spans="1:22" s="113" customFormat="1" ht="9" customHeight="1">
      <c r="A24" s="116"/>
      <c r="B24" s="419"/>
      <c r="C24" s="419"/>
      <c r="D24" s="420"/>
      <c r="E24" s="421"/>
      <c r="F24" s="422"/>
      <c r="G24" s="422"/>
      <c r="H24" s="422"/>
      <c r="I24" s="431"/>
      <c r="J24" s="429"/>
      <c r="K24" s="429"/>
      <c r="L24" s="459"/>
      <c r="M24" s="460"/>
      <c r="N24" s="444" t="s">
        <v>283</v>
      </c>
      <c r="O24" s="461"/>
      <c r="P24" s="462"/>
      <c r="Q24" s="120"/>
      <c r="R24" s="121"/>
      <c r="S24" s="122"/>
      <c r="V24" s="118" t="str">
        <f>F$39&amp;" "&amp;E$39</f>
        <v> Соболевский Тимофей</v>
      </c>
    </row>
    <row r="25" spans="1:22" s="113" customFormat="1" ht="9" customHeight="1">
      <c r="A25" s="458">
        <v>9</v>
      </c>
      <c r="B25" s="410">
        <v>20</v>
      </c>
      <c r="C25" s="410"/>
      <c r="D25" s="426"/>
      <c r="E25" s="687" t="s">
        <v>59</v>
      </c>
      <c r="F25" s="687"/>
      <c r="G25" s="687"/>
      <c r="H25" s="414"/>
      <c r="I25" s="415"/>
      <c r="J25" s="429"/>
      <c r="K25" s="429"/>
      <c r="L25" s="416"/>
      <c r="M25" s="416"/>
      <c r="N25" s="455" t="s">
        <v>171</v>
      </c>
      <c r="O25" s="120"/>
      <c r="P25" s="463"/>
      <c r="Q25" s="120"/>
      <c r="R25" s="121"/>
      <c r="S25" s="122"/>
      <c r="V25" s="118" t="str">
        <f>F$41&amp;" "&amp;E$41</f>
        <v> </v>
      </c>
    </row>
    <row r="26" spans="1:22" s="113" customFormat="1" ht="9" customHeight="1">
      <c r="A26" s="116"/>
      <c r="B26" s="419"/>
      <c r="C26" s="419"/>
      <c r="D26" s="420"/>
      <c r="E26" s="421"/>
      <c r="F26" s="416"/>
      <c r="G26" s="422"/>
      <c r="H26" s="452"/>
      <c r="I26" s="423"/>
      <c r="J26" s="424" t="s">
        <v>202</v>
      </c>
      <c r="K26" s="424"/>
      <c r="L26" s="416"/>
      <c r="M26" s="416"/>
      <c r="N26" s="455"/>
      <c r="O26" s="120"/>
      <c r="P26" s="439"/>
      <c r="Q26" s="120"/>
      <c r="R26" s="121"/>
      <c r="S26" s="122"/>
      <c r="V26" s="118" t="str">
        <f>F$43&amp;" "&amp;E$43</f>
        <v> </v>
      </c>
    </row>
    <row r="27" spans="1:22" s="113" customFormat="1" ht="9" customHeight="1">
      <c r="A27" s="116">
        <v>10</v>
      </c>
      <c r="B27" s="410">
        <v>18</v>
      </c>
      <c r="C27" s="410"/>
      <c r="D27" s="426"/>
      <c r="E27" s="687" t="s">
        <v>53</v>
      </c>
      <c r="F27" s="687"/>
      <c r="G27" s="687"/>
      <c r="H27" s="427"/>
      <c r="I27" s="428"/>
      <c r="J27" s="429" t="s">
        <v>180</v>
      </c>
      <c r="K27" s="430"/>
      <c r="L27" s="416"/>
      <c r="M27" s="416"/>
      <c r="N27" s="455"/>
      <c r="O27" s="120"/>
      <c r="P27" s="439"/>
      <c r="Q27" s="120"/>
      <c r="R27" s="121"/>
      <c r="S27" s="122"/>
      <c r="V27" s="118" t="e">
        <f>#REF!&amp;" "&amp;#REF!</f>
        <v>#REF!</v>
      </c>
    </row>
    <row r="28" spans="1:22" s="113" customFormat="1" ht="9" customHeight="1">
      <c r="A28" s="116"/>
      <c r="B28" s="419"/>
      <c r="C28" s="419"/>
      <c r="D28" s="420"/>
      <c r="E28" s="421"/>
      <c r="F28" s="422"/>
      <c r="G28" s="422"/>
      <c r="H28" s="422"/>
      <c r="I28" s="431"/>
      <c r="J28" s="432"/>
      <c r="K28" s="433"/>
      <c r="L28" s="424" t="s">
        <v>284</v>
      </c>
      <c r="M28" s="464"/>
      <c r="N28" s="455"/>
      <c r="O28" s="120"/>
      <c r="P28" s="439"/>
      <c r="Q28" s="120"/>
      <c r="R28" s="121"/>
      <c r="S28" s="122"/>
      <c r="V28" s="118" t="e">
        <f>#REF!&amp;" "&amp;#REF!</f>
        <v>#REF!</v>
      </c>
    </row>
    <row r="29" spans="1:22" s="113" customFormat="1" ht="9" customHeight="1">
      <c r="A29" s="116">
        <v>11</v>
      </c>
      <c r="B29" s="410">
        <v>70</v>
      </c>
      <c r="C29" s="410"/>
      <c r="D29" s="426"/>
      <c r="E29" s="687" t="s">
        <v>64</v>
      </c>
      <c r="F29" s="687"/>
      <c r="G29" s="687"/>
      <c r="H29" s="414"/>
      <c r="I29" s="415"/>
      <c r="J29" s="429"/>
      <c r="K29" s="430"/>
      <c r="L29" s="429" t="s">
        <v>176</v>
      </c>
      <c r="M29" s="436"/>
      <c r="N29" s="450"/>
      <c r="O29" s="120"/>
      <c r="P29" s="439"/>
      <c r="Q29" s="120"/>
      <c r="R29" s="121"/>
      <c r="S29" s="122"/>
      <c r="V29" s="118" t="e">
        <f>#REF!&amp;" "&amp;#REF!</f>
        <v>#REF!</v>
      </c>
    </row>
    <row r="30" spans="1:22" s="113" customFormat="1" ht="9" customHeight="1">
      <c r="A30" s="116"/>
      <c r="B30" s="419"/>
      <c r="C30" s="419"/>
      <c r="D30" s="420"/>
      <c r="E30" s="421"/>
      <c r="F30" s="451"/>
      <c r="G30" s="422"/>
      <c r="H30" s="452"/>
      <c r="I30" s="423"/>
      <c r="J30" s="424" t="s">
        <v>284</v>
      </c>
      <c r="K30" s="444"/>
      <c r="L30" s="429"/>
      <c r="M30" s="465"/>
      <c r="N30" s="450"/>
      <c r="O30" s="120"/>
      <c r="P30" s="439"/>
      <c r="Q30" s="120"/>
      <c r="R30" s="121"/>
      <c r="S30" s="122"/>
      <c r="V30" s="118" t="e">
        <f>#REF!&amp;" "&amp;#REF!</f>
        <v>#REF!</v>
      </c>
    </row>
    <row r="31" spans="1:22" s="113" customFormat="1" ht="9" customHeight="1">
      <c r="A31" s="448">
        <v>12</v>
      </c>
      <c r="B31" s="449">
        <v>52</v>
      </c>
      <c r="C31" s="449"/>
      <c r="D31" s="412" t="s">
        <v>189</v>
      </c>
      <c r="E31" s="687" t="s">
        <v>26</v>
      </c>
      <c r="F31" s="687"/>
      <c r="G31" s="687"/>
      <c r="H31" s="427"/>
      <c r="I31" s="428"/>
      <c r="J31" s="429" t="s">
        <v>199</v>
      </c>
      <c r="K31" s="429"/>
      <c r="L31" s="429"/>
      <c r="M31" s="466"/>
      <c r="N31" s="450"/>
      <c r="O31" s="120"/>
      <c r="P31" s="439"/>
      <c r="Q31" s="120"/>
      <c r="R31" s="121"/>
      <c r="S31" s="122"/>
      <c r="V31" s="118" t="str">
        <f>F$45&amp;" "&amp;E$45</f>
        <v> </v>
      </c>
    </row>
    <row r="32" spans="1:22" s="113" customFormat="1" ht="9" customHeight="1">
      <c r="A32" s="116"/>
      <c r="B32" s="419"/>
      <c r="C32" s="419"/>
      <c r="D32" s="420"/>
      <c r="E32" s="421"/>
      <c r="F32" s="422"/>
      <c r="G32" s="422"/>
      <c r="H32" s="422"/>
      <c r="I32" s="431"/>
      <c r="J32" s="429"/>
      <c r="K32" s="429"/>
      <c r="L32" s="432"/>
      <c r="M32" s="467"/>
      <c r="N32" s="468" t="s">
        <v>279</v>
      </c>
      <c r="O32" s="120"/>
      <c r="P32" s="439"/>
      <c r="Q32" s="120"/>
      <c r="R32" s="121"/>
      <c r="S32" s="122"/>
      <c r="V32" s="118" t="str">
        <f>F$47&amp;" "&amp;E$47</f>
        <v> </v>
      </c>
    </row>
    <row r="33" spans="1:22" s="113" customFormat="1" ht="9" customHeight="1">
      <c r="A33" s="116">
        <v>13</v>
      </c>
      <c r="B33" s="410">
        <v>47</v>
      </c>
      <c r="C33" s="410"/>
      <c r="D33" s="426"/>
      <c r="E33" s="687" t="s">
        <v>164</v>
      </c>
      <c r="F33" s="687"/>
      <c r="G33" s="687"/>
      <c r="H33" s="414"/>
      <c r="I33" s="415"/>
      <c r="J33" s="429"/>
      <c r="K33" s="429"/>
      <c r="L33" s="429"/>
      <c r="M33" s="466"/>
      <c r="N33" s="437" t="s">
        <v>178</v>
      </c>
      <c r="O33" s="120"/>
      <c r="P33" s="439"/>
      <c r="Q33" s="120"/>
      <c r="R33" s="121"/>
      <c r="S33" s="122"/>
      <c r="V33" s="118" t="e">
        <f>#REF!&amp;" "&amp;#REF!</f>
        <v>#REF!</v>
      </c>
    </row>
    <row r="34" spans="1:22" s="113" customFormat="1" ht="9" customHeight="1">
      <c r="A34" s="116"/>
      <c r="B34" s="419"/>
      <c r="C34" s="419"/>
      <c r="D34" s="420"/>
      <c r="E34" s="421"/>
      <c r="F34" s="451"/>
      <c r="G34" s="422"/>
      <c r="H34" s="452"/>
      <c r="I34" s="423"/>
      <c r="J34" s="424" t="s">
        <v>279</v>
      </c>
      <c r="K34" s="424"/>
      <c r="L34" s="429"/>
      <c r="M34" s="466"/>
      <c r="N34" s="437"/>
      <c r="O34" s="120"/>
      <c r="P34" s="439"/>
      <c r="Q34" s="120"/>
      <c r="R34" s="121"/>
      <c r="S34" s="122"/>
      <c r="V34" s="118" t="e">
        <f>#REF!&amp;" "&amp;#REF!</f>
        <v>#REF!</v>
      </c>
    </row>
    <row r="35" spans="1:22" s="113" customFormat="1" ht="9" customHeight="1">
      <c r="A35" s="116">
        <v>14</v>
      </c>
      <c r="B35" s="410">
        <v>39</v>
      </c>
      <c r="C35" s="410"/>
      <c r="D35" s="426"/>
      <c r="E35" s="687" t="s">
        <v>58</v>
      </c>
      <c r="F35" s="687"/>
      <c r="G35" s="687"/>
      <c r="H35" s="427"/>
      <c r="I35" s="428"/>
      <c r="J35" s="429" t="s">
        <v>176</v>
      </c>
      <c r="K35" s="430"/>
      <c r="L35" s="429"/>
      <c r="M35" s="466"/>
      <c r="N35" s="437"/>
      <c r="O35" s="120"/>
      <c r="P35" s="439"/>
      <c r="Q35" s="120"/>
      <c r="R35" s="121"/>
      <c r="S35" s="122"/>
      <c r="V35" s="118" t="e">
        <f>#REF!&amp;" "&amp;#REF!</f>
        <v>#REF!</v>
      </c>
    </row>
    <row r="36" spans="1:22" s="113" customFormat="1" ht="9" customHeight="1">
      <c r="A36" s="116"/>
      <c r="B36" s="419"/>
      <c r="C36" s="419"/>
      <c r="D36" s="420"/>
      <c r="E36" s="421"/>
      <c r="F36" s="422"/>
      <c r="G36" s="422"/>
      <c r="H36" s="422"/>
      <c r="I36" s="431"/>
      <c r="J36" s="432"/>
      <c r="K36" s="433"/>
      <c r="L36" s="424" t="s">
        <v>279</v>
      </c>
      <c r="M36" s="464"/>
      <c r="N36" s="437"/>
      <c r="O36" s="120"/>
      <c r="P36" s="439"/>
      <c r="Q36" s="120"/>
      <c r="R36" s="121"/>
      <c r="S36" s="122"/>
      <c r="V36" s="118" t="e">
        <f>#REF!&amp;" "&amp;#REF!</f>
        <v>#REF!</v>
      </c>
    </row>
    <row r="37" spans="1:22" s="113" customFormat="1" ht="9" customHeight="1">
      <c r="A37" s="116">
        <v>15</v>
      </c>
      <c r="B37" s="410">
        <v>30</v>
      </c>
      <c r="C37" s="410"/>
      <c r="D37" s="426"/>
      <c r="E37" s="687" t="s">
        <v>96</v>
      </c>
      <c r="F37" s="687"/>
      <c r="G37" s="687"/>
      <c r="H37" s="414"/>
      <c r="I37" s="415"/>
      <c r="J37" s="429"/>
      <c r="K37" s="430"/>
      <c r="L37" s="429" t="s">
        <v>175</v>
      </c>
      <c r="M37" s="429"/>
      <c r="N37" s="434"/>
      <c r="O37" s="111"/>
      <c r="P37" s="439"/>
      <c r="Q37" s="120"/>
      <c r="R37" s="121"/>
      <c r="S37" s="122"/>
      <c r="V37" s="118" t="e">
        <f>#REF!&amp;" "&amp;#REF!</f>
        <v>#REF!</v>
      </c>
    </row>
    <row r="38" spans="1:22" s="113" customFormat="1" ht="9" customHeight="1">
      <c r="A38" s="116"/>
      <c r="B38" s="419"/>
      <c r="C38" s="419"/>
      <c r="D38" s="420"/>
      <c r="E38" s="421"/>
      <c r="F38" s="451"/>
      <c r="G38" s="422"/>
      <c r="H38" s="452"/>
      <c r="I38" s="423"/>
      <c r="J38" s="424" t="s">
        <v>285</v>
      </c>
      <c r="K38" s="444"/>
      <c r="L38" s="429"/>
      <c r="M38" s="456"/>
      <c r="N38" s="469"/>
      <c r="O38" s="470"/>
      <c r="P38" s="471"/>
      <c r="Q38" s="120"/>
      <c r="R38" s="121"/>
      <c r="S38" s="122"/>
      <c r="V38" s="118" t="e">
        <f>#REF!&amp;" "&amp;#REF!</f>
        <v>#REF!</v>
      </c>
    </row>
    <row r="39" spans="1:22" s="113" customFormat="1" ht="9" customHeight="1">
      <c r="A39" s="110">
        <v>16</v>
      </c>
      <c r="B39" s="410">
        <v>28</v>
      </c>
      <c r="C39" s="410"/>
      <c r="D39" s="412">
        <v>2</v>
      </c>
      <c r="E39" s="687" t="s">
        <v>9</v>
      </c>
      <c r="F39" s="687"/>
      <c r="G39" s="687"/>
      <c r="H39" s="427"/>
      <c r="I39" s="428"/>
      <c r="J39" s="429"/>
      <c r="K39" s="429"/>
      <c r="L39" s="416"/>
      <c r="M39" s="416"/>
      <c r="N39" s="472"/>
      <c r="O39" s="473"/>
      <c r="P39" s="471"/>
      <c r="Q39" s="120"/>
      <c r="R39" s="121"/>
      <c r="S39" s="122"/>
      <c r="V39" s="118"/>
    </row>
    <row r="40" spans="1:22" s="113" customFormat="1" ht="9" customHeight="1" thickBot="1">
      <c r="A40" s="474"/>
      <c r="B40" s="474"/>
      <c r="C40" s="474"/>
      <c r="D40" s="474"/>
      <c r="E40" s="475"/>
      <c r="F40" s="476"/>
      <c r="G40" s="477"/>
      <c r="H40" s="476"/>
      <c r="I40" s="478"/>
      <c r="J40" s="479"/>
      <c r="K40" s="416"/>
      <c r="L40" s="479"/>
      <c r="M40" s="416"/>
      <c r="N40" s="480"/>
      <c r="O40" s="481"/>
      <c r="P40" s="482"/>
      <c r="Q40" s="483"/>
      <c r="R40" s="121"/>
      <c r="S40" s="122"/>
      <c r="V40" s="127"/>
    </row>
    <row r="41" spans="1:19" s="113" customFormat="1" ht="9" customHeight="1">
      <c r="A41" s="484"/>
      <c r="B41" s="439"/>
      <c r="C41" s="439"/>
      <c r="D41" s="485"/>
      <c r="E41" s="486"/>
      <c r="F41" s="487"/>
      <c r="G41" s="122"/>
      <c r="H41" s="487"/>
      <c r="I41" s="488"/>
      <c r="J41" s="462"/>
      <c r="K41" s="489"/>
      <c r="L41" s="462"/>
      <c r="M41" s="489"/>
      <c r="N41" s="490"/>
      <c r="O41" s="491"/>
      <c r="P41" s="492"/>
      <c r="Q41" s="120"/>
      <c r="R41" s="121"/>
      <c r="S41" s="122"/>
    </row>
    <row r="42" spans="1:19" s="113" customFormat="1" ht="12" customHeight="1">
      <c r="A42" s="493"/>
      <c r="B42" s="493"/>
      <c r="C42" s="493"/>
      <c r="D42" s="485"/>
      <c r="E42" s="494"/>
      <c r="F42" s="495"/>
      <c r="G42" s="496"/>
      <c r="H42" s="497"/>
      <c r="I42" s="461"/>
      <c r="J42" s="462"/>
      <c r="K42" s="489"/>
      <c r="L42" s="436" t="s">
        <v>281</v>
      </c>
      <c r="M42" s="436"/>
      <c r="N42" s="498"/>
      <c r="O42" s="499"/>
      <c r="P42" s="492"/>
      <c r="Q42" s="120"/>
      <c r="R42" s="121"/>
      <c r="S42" s="122"/>
    </row>
    <row r="43" spans="1:19" s="113" customFormat="1" ht="9" customHeight="1">
      <c r="A43" s="493"/>
      <c r="B43" s="439"/>
      <c r="C43" s="439"/>
      <c r="D43" s="485"/>
      <c r="E43" s="487"/>
      <c r="F43" s="487"/>
      <c r="G43" s="122"/>
      <c r="H43" s="487"/>
      <c r="I43" s="488"/>
      <c r="J43" s="500"/>
      <c r="K43" s="501"/>
      <c r="L43" s="502"/>
      <c r="M43" s="503"/>
      <c r="N43" s="504" t="s">
        <v>284</v>
      </c>
      <c r="O43" s="505" t="s">
        <v>191</v>
      </c>
      <c r="P43" s="471"/>
      <c r="Q43" s="120"/>
      <c r="R43" s="121"/>
      <c r="S43" s="122"/>
    </row>
    <row r="44" spans="1:19" s="113" customFormat="1" ht="15" customHeight="1">
      <c r="A44" s="493"/>
      <c r="B44" s="493"/>
      <c r="C44" s="493"/>
      <c r="D44" s="485"/>
      <c r="E44" s="494"/>
      <c r="F44" s="494"/>
      <c r="G44" s="496"/>
      <c r="H44" s="494"/>
      <c r="I44" s="488"/>
      <c r="J44" s="506"/>
      <c r="K44" s="461"/>
      <c r="L44" s="424" t="s">
        <v>284</v>
      </c>
      <c r="M44" s="444"/>
      <c r="N44" s="498" t="s">
        <v>167</v>
      </c>
      <c r="O44" s="473"/>
      <c r="P44" s="507"/>
      <c r="Q44" s="508"/>
      <c r="R44" s="121"/>
      <c r="S44" s="122"/>
    </row>
    <row r="45" spans="1:19" s="113" customFormat="1" ht="12" customHeight="1">
      <c r="A45" s="493"/>
      <c r="B45" s="439"/>
      <c r="C45" s="439"/>
      <c r="D45" s="485"/>
      <c r="E45" s="509"/>
      <c r="F45" s="487"/>
      <c r="G45" s="122"/>
      <c r="H45" s="487"/>
      <c r="I45" s="488"/>
      <c r="J45" s="462"/>
      <c r="K45" s="489"/>
      <c r="L45" s="436"/>
      <c r="M45" s="436"/>
      <c r="N45" s="498"/>
      <c r="O45" s="473"/>
      <c r="P45" s="507"/>
      <c r="Q45" s="120"/>
      <c r="R45" s="121"/>
      <c r="S45" s="122"/>
    </row>
    <row r="46" spans="1:19" s="113" customFormat="1" ht="9" customHeight="1">
      <c r="A46" s="493"/>
      <c r="B46" s="493"/>
      <c r="C46" s="493"/>
      <c r="D46" s="485"/>
      <c r="E46" s="494"/>
      <c r="F46" s="510"/>
      <c r="G46" s="496"/>
      <c r="H46" s="497"/>
      <c r="I46" s="461"/>
      <c r="J46" s="462"/>
      <c r="K46" s="489"/>
      <c r="L46" s="462"/>
      <c r="M46" s="511"/>
      <c r="N46" s="507"/>
      <c r="O46" s="473"/>
      <c r="P46" s="507"/>
      <c r="Q46" s="120"/>
      <c r="R46" s="121"/>
      <c r="S46" s="122"/>
    </row>
    <row r="47" spans="1:19" s="113" customFormat="1" ht="9" customHeight="1">
      <c r="A47" s="484"/>
      <c r="B47" s="439"/>
      <c r="C47" s="439"/>
      <c r="D47" s="485"/>
      <c r="E47" s="487"/>
      <c r="F47" s="487"/>
      <c r="G47" s="122"/>
      <c r="H47" s="487"/>
      <c r="I47" s="512"/>
      <c r="J47" s="462"/>
      <c r="K47" s="489"/>
      <c r="L47" s="462"/>
      <c r="M47" s="489"/>
      <c r="N47" s="463"/>
      <c r="O47" s="120"/>
      <c r="P47" s="439"/>
      <c r="Q47" s="120"/>
      <c r="R47" s="121"/>
      <c r="S47" s="122"/>
    </row>
    <row r="48" spans="1:19" s="113" customFormat="1" ht="9" customHeight="1">
      <c r="A48" s="493"/>
      <c r="B48" s="493"/>
      <c r="C48" s="493"/>
      <c r="D48" s="493"/>
      <c r="E48" s="487"/>
      <c r="F48" s="487"/>
      <c r="G48" s="496"/>
      <c r="H48" s="487"/>
      <c r="I48" s="488"/>
      <c r="J48" s="462"/>
      <c r="K48" s="489"/>
      <c r="L48" s="462"/>
      <c r="M48" s="489"/>
      <c r="N48" s="506"/>
      <c r="O48" s="461"/>
      <c r="P48" s="462"/>
      <c r="Q48" s="120"/>
      <c r="R48" s="121"/>
      <c r="S48" s="122"/>
    </row>
    <row r="49" spans="1:19" s="113" customFormat="1" ht="9" customHeight="1">
      <c r="A49" s="484"/>
      <c r="B49" s="439"/>
      <c r="C49" s="439"/>
      <c r="D49" s="485"/>
      <c r="E49" s="487"/>
      <c r="F49" s="487"/>
      <c r="G49" s="122"/>
      <c r="H49" s="487"/>
      <c r="I49" s="512"/>
      <c r="J49" s="462"/>
      <c r="K49" s="489"/>
      <c r="L49" s="489"/>
      <c r="M49" s="489"/>
      <c r="N49" s="507"/>
      <c r="O49" s="513"/>
      <c r="P49" s="507"/>
      <c r="Q49" s="514"/>
      <c r="R49" s="121"/>
      <c r="S49" s="122"/>
    </row>
    <row r="50" spans="14:19" ht="15.75" customHeight="1" hidden="1">
      <c r="N50" s="516"/>
      <c r="O50" s="516"/>
      <c r="P50" s="516"/>
      <c r="Q50" s="681"/>
      <c r="R50" s="681"/>
      <c r="S50" s="681"/>
    </row>
    <row r="51" spans="14:16" ht="16.5" customHeight="1" hidden="1">
      <c r="N51" s="517"/>
      <c r="O51" s="518"/>
      <c r="P51" s="516"/>
    </row>
    <row r="52" spans="14:16" ht="12.75">
      <c r="N52" s="143"/>
      <c r="O52" s="519"/>
      <c r="P52" s="143"/>
    </row>
    <row r="53" spans="3:17" ht="15.75">
      <c r="C53" s="151"/>
      <c r="D53" s="152" t="s">
        <v>81</v>
      </c>
      <c r="E53" s="152"/>
      <c r="F53" s="152"/>
      <c r="G53" s="152"/>
      <c r="H53" s="152"/>
      <c r="I53" s="682" t="s">
        <v>27</v>
      </c>
      <c r="J53" s="683"/>
      <c r="K53" s="683"/>
      <c r="L53" s="152"/>
      <c r="M53" s="152"/>
      <c r="N53" s="149"/>
      <c r="O53" s="131"/>
      <c r="P53" s="150"/>
      <c r="Q53" s="131"/>
    </row>
    <row r="54" spans="3:14" ht="15.75" hidden="1">
      <c r="C54" s="152"/>
      <c r="D54" s="151"/>
      <c r="E54" s="520"/>
      <c r="F54" s="520"/>
      <c r="G54" s="520"/>
      <c r="H54" s="520"/>
      <c r="I54" s="520"/>
      <c r="J54" s="520"/>
      <c r="K54" s="520"/>
      <c r="L54" s="520"/>
      <c r="M54" s="152"/>
      <c r="N54" s="152"/>
    </row>
    <row r="55" spans="3:14" ht="15.75" hidden="1">
      <c r="C55" s="152"/>
      <c r="D55" s="151"/>
      <c r="E55" s="520"/>
      <c r="F55" s="520"/>
      <c r="G55" s="520"/>
      <c r="H55" s="520"/>
      <c r="I55" s="520"/>
      <c r="J55" s="152"/>
      <c r="K55" s="520"/>
      <c r="L55" s="520"/>
      <c r="M55" s="152"/>
      <c r="N55" s="152"/>
    </row>
    <row r="56" spans="3:14" ht="15" hidden="1">
      <c r="C56" s="152"/>
      <c r="D56" s="521"/>
      <c r="E56" s="152"/>
      <c r="F56" s="152"/>
      <c r="G56" s="152"/>
      <c r="H56" s="152"/>
      <c r="I56" s="152"/>
      <c r="J56" s="152"/>
      <c r="K56" s="152"/>
      <c r="L56" s="152"/>
      <c r="M56" s="152"/>
      <c r="N56" s="152"/>
    </row>
    <row r="57" spans="3:14" ht="15">
      <c r="C57" s="152"/>
      <c r="D57" s="521"/>
      <c r="E57" s="152"/>
      <c r="F57" s="152"/>
      <c r="G57" s="152"/>
      <c r="H57" s="152"/>
      <c r="I57" s="152"/>
      <c r="J57" s="152"/>
      <c r="K57" s="152"/>
      <c r="L57" s="152"/>
      <c r="M57" s="152"/>
      <c r="N57" s="152"/>
    </row>
  </sheetData>
  <sheetProtection/>
  <mergeCells count="21">
    <mergeCell ref="A6:B6"/>
    <mergeCell ref="N6:O6"/>
    <mergeCell ref="E7:G7"/>
    <mergeCell ref="E9:G9"/>
    <mergeCell ref="E11:G11"/>
    <mergeCell ref="E13:G13"/>
    <mergeCell ref="E15:G15"/>
    <mergeCell ref="E17:G17"/>
    <mergeCell ref="E19:G19"/>
    <mergeCell ref="E21:G21"/>
    <mergeCell ref="E23:G23"/>
    <mergeCell ref="E25:G25"/>
    <mergeCell ref="E39:G39"/>
    <mergeCell ref="Q50:S50"/>
    <mergeCell ref="I53:K53"/>
    <mergeCell ref="E27:G27"/>
    <mergeCell ref="E29:G29"/>
    <mergeCell ref="E31:G31"/>
    <mergeCell ref="E33:G33"/>
    <mergeCell ref="E35:G35"/>
    <mergeCell ref="E37:G37"/>
  </mergeCells>
  <conditionalFormatting sqref="H49 F47 F41 F49 H47 F45 H45 H41 F43 H43">
    <cfRule type="expression" priority="19" dxfId="181" stopIfTrue="1">
      <formula>AND($D41&lt;9,$B41&gt;0)</formula>
    </cfRule>
  </conditionalFormatting>
  <conditionalFormatting sqref="E49 E41 J10 E47 E45 E43">
    <cfRule type="cellIs" priority="17" dxfId="185" operator="equal" stopIfTrue="1">
      <formula>"Bye"</formula>
    </cfRule>
    <cfRule type="expression" priority="18" dxfId="181" stopIfTrue="1">
      <formula>AND($D10&lt;9,$B10&gt;0)</formula>
    </cfRule>
  </conditionalFormatting>
  <conditionalFormatting sqref="N16 N32 P24 P48 L12 J14 J18 J22 J26 J30 J34 J38 J42 J46 L28 L36 L44">
    <cfRule type="expression" priority="15" dxfId="181" stopIfTrue="1">
      <formula>I12="as"</formula>
    </cfRule>
    <cfRule type="expression" priority="16" dxfId="181" stopIfTrue="1">
      <formula>I12="bs"</formula>
    </cfRule>
  </conditionalFormatting>
  <conditionalFormatting sqref="P40">
    <cfRule type="expression" priority="13" dxfId="181" stopIfTrue="1">
      <formula>O41="as"</formula>
    </cfRule>
    <cfRule type="expression" priority="14" dxfId="181" stopIfTrue="1">
      <formula>O41="bs"</formula>
    </cfRule>
  </conditionalFormatting>
  <conditionalFormatting sqref="D41 D47 D45 D43 D49">
    <cfRule type="expression" priority="10" dxfId="186" stopIfTrue="1">
      <formula>AND($D41&gt;0,$D41&lt;9,$B41&gt;0)</formula>
    </cfRule>
    <cfRule type="expression" priority="11" dxfId="187" stopIfTrue="1">
      <formula>$D41&gt;0</formula>
    </cfRule>
    <cfRule type="expression" priority="12" dxfId="188" stopIfTrue="1">
      <formula>$E41="Bye"</formula>
    </cfRule>
  </conditionalFormatting>
  <conditionalFormatting sqref="J12 H14 H18 H22 H26 H30 H34 H38 H42 H46 L16 N24 L32 N41 N48 J20 J28 J36 J44">
    <cfRule type="expression" priority="7" dxfId="182" stopIfTrue="1">
      <formula>AND($L$1="CU",H12="Umpire")</formula>
    </cfRule>
    <cfRule type="expression" priority="8" dxfId="183" stopIfTrue="1">
      <formula>AND($L$1="CU",H12&lt;&gt;"Umpire",I12&lt;&gt;"")</formula>
    </cfRule>
    <cfRule type="expression" priority="9" dxfId="184" stopIfTrue="1">
      <formula>AND($L$1="CU",H12&lt;&gt;"Umpire")</formula>
    </cfRule>
  </conditionalFormatting>
  <conditionalFormatting sqref="D23 D15 D39 D11 D13 D17 D19 D21 D25 D27 D29 D31 D33 D35 D37 D9">
    <cfRule type="expression" priority="4" dxfId="186" stopIfTrue="1">
      <formula>AND($C9&gt;0,$C9&lt;9,$B9&gt;0)</formula>
    </cfRule>
    <cfRule type="expression" priority="5" dxfId="187" stopIfTrue="1">
      <formula>$C9&gt;0</formula>
    </cfRule>
    <cfRule type="expression" priority="6" dxfId="188" stopIfTrue="1">
      <formula>$D9="Bye"</formula>
    </cfRule>
  </conditionalFormatting>
  <conditionalFormatting sqref="E35 E11 E31 E33 E9 E37 E13 E15 E17 E19 E21 E23 E25 E27 E29 E39">
    <cfRule type="cellIs" priority="2" dxfId="185" operator="equal" stopIfTrue="1">
      <formula>"Bye"</formula>
    </cfRule>
    <cfRule type="expression" priority="3" dxfId="181" stopIfTrue="1">
      <formula>AND(#REF!&lt;9,$B9&gt;0)</formula>
    </cfRule>
  </conditionalFormatting>
  <conditionalFormatting sqref="I46 K44 O48 I10 I14 I18 I22 I26 I30 I34 I38 I42 K36 K28 K12 M16 M32 O24 K20:L20">
    <cfRule type="expression" priority="1" dxfId="189"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8" r:id="rId3"/>
  <legacyDrawing r:id="rId2"/>
</worksheet>
</file>

<file path=xl/worksheets/sheet8.xml><?xml version="1.0" encoding="utf-8"?>
<worksheet xmlns="http://schemas.openxmlformats.org/spreadsheetml/2006/main" xmlns:r="http://schemas.openxmlformats.org/officeDocument/2006/relationships">
  <sheetPr codeName="Sheet27">
    <pageSetUpPr fitToPage="1"/>
  </sheetPr>
  <dimension ref="A1:U84"/>
  <sheetViews>
    <sheetView showGridLines="0" showZeros="0" zoomScalePageLayoutView="0" workbookViewId="0" topLeftCell="A13">
      <selection activeCell="H51" sqref="H51"/>
    </sheetView>
  </sheetViews>
  <sheetFormatPr defaultColWidth="8.875" defaultRowHeight="12.75"/>
  <cols>
    <col min="1" max="1" width="3.00390625" style="131" customWidth="1"/>
    <col min="2" max="2" width="4.75390625" style="131" customWidth="1"/>
    <col min="3" max="3" width="3.75390625" style="132" customWidth="1"/>
    <col min="4" max="4" width="2.25390625" style="158" customWidth="1"/>
    <col min="5" max="6" width="2.375" style="131" customWidth="1"/>
    <col min="7" max="7" width="1.12109375" style="132" customWidth="1"/>
    <col min="8" max="8" width="21.25390625" style="159" customWidth="1"/>
    <col min="9" max="9" width="20.00390625" style="131" customWidth="1"/>
    <col min="10" max="10" width="11.00390625" style="149" customWidth="1"/>
    <col min="11" max="11" width="16.375" style="131" customWidth="1"/>
    <col min="12" max="12" width="1.00390625" style="150" customWidth="1"/>
    <col min="13" max="13" width="15.75390625" style="131" customWidth="1"/>
    <col min="14" max="14" width="1.75390625" style="149" customWidth="1"/>
    <col min="15" max="15" width="10.75390625" style="131" customWidth="1"/>
    <col min="16" max="16" width="3.00390625" style="150" customWidth="1"/>
    <col min="17" max="17" width="0" style="131" hidden="1" customWidth="1"/>
    <col min="18" max="18" width="2.25390625" style="131" customWidth="1"/>
    <col min="19" max="19" width="9.625" style="131" hidden="1" customWidth="1"/>
    <col min="20" max="20" width="8.625" style="131" hidden="1" customWidth="1"/>
    <col min="21" max="21" width="10.00390625" style="131" hidden="1" customWidth="1"/>
    <col min="22" max="16384" width="8.875" style="131" customWidth="1"/>
  </cols>
  <sheetData>
    <row r="1" spans="1:20" s="64" customFormat="1" ht="30.75" customHeight="1">
      <c r="A1" s="323" t="s">
        <v>82</v>
      </c>
      <c r="B1" s="53"/>
      <c r="C1" s="54"/>
      <c r="D1" s="55"/>
      <c r="E1" s="55"/>
      <c r="F1" s="56"/>
      <c r="G1" s="57"/>
      <c r="H1" s="58"/>
      <c r="I1" s="56"/>
      <c r="J1" s="56"/>
      <c r="K1" s="59"/>
      <c r="L1" s="59"/>
      <c r="M1" s="59"/>
      <c r="N1" s="60"/>
      <c r="O1" s="61"/>
      <c r="P1" s="62"/>
      <c r="Q1" s="62"/>
      <c r="R1" s="62"/>
      <c r="S1" s="62"/>
      <c r="T1" s="63"/>
    </row>
    <row r="2" spans="1:20" s="64" customFormat="1" ht="31.5" customHeight="1">
      <c r="A2" s="54" t="s">
        <v>83</v>
      </c>
      <c r="B2" s="53"/>
      <c r="C2" s="54"/>
      <c r="D2" s="55"/>
      <c r="E2" s="55"/>
      <c r="F2" s="57"/>
      <c r="G2" s="57"/>
      <c r="H2" s="58"/>
      <c r="I2" s="57"/>
      <c r="J2" s="57"/>
      <c r="K2" s="65"/>
      <c r="L2" s="65"/>
      <c r="M2" s="65"/>
      <c r="N2" s="60"/>
      <c r="O2" s="61"/>
      <c r="P2" s="62"/>
      <c r="Q2" s="62"/>
      <c r="R2" s="62"/>
      <c r="S2" s="62"/>
      <c r="T2" s="63"/>
    </row>
    <row r="3" spans="1:20" s="64" customFormat="1" ht="22.5" customHeight="1">
      <c r="A3" s="66" t="s">
        <v>68</v>
      </c>
      <c r="B3" s="67"/>
      <c r="C3" s="68"/>
      <c r="D3" s="69"/>
      <c r="E3" s="69"/>
      <c r="F3" s="65"/>
      <c r="G3" s="65"/>
      <c r="H3" s="70"/>
      <c r="I3" s="71" t="s">
        <v>146</v>
      </c>
      <c r="J3" s="71"/>
      <c r="K3" s="71"/>
      <c r="L3" s="71"/>
      <c r="M3" s="59"/>
      <c r="N3" s="60"/>
      <c r="O3" s="61"/>
      <c r="P3" s="62"/>
      <c r="Q3" s="62"/>
      <c r="R3" s="62"/>
      <c r="S3" s="62"/>
      <c r="T3" s="63"/>
    </row>
    <row r="4" spans="1:20" s="64" customFormat="1" ht="15.75" customHeight="1">
      <c r="A4" s="66"/>
      <c r="B4" s="67"/>
      <c r="C4" s="68"/>
      <c r="D4" s="69"/>
      <c r="E4" s="69"/>
      <c r="F4" s="65"/>
      <c r="G4" s="65"/>
      <c r="H4" s="72"/>
      <c r="I4" s="73"/>
      <c r="J4" s="73"/>
      <c r="K4" s="73"/>
      <c r="L4" s="73"/>
      <c r="M4" s="65"/>
      <c r="N4" s="60"/>
      <c r="O4" s="61"/>
      <c r="P4" s="62"/>
      <c r="Q4" s="62"/>
      <c r="R4" s="62"/>
      <c r="S4" s="63"/>
      <c r="T4" s="63"/>
    </row>
    <row r="5" spans="1:16" s="82" customFormat="1" ht="11.25" customHeight="1">
      <c r="A5" s="74"/>
      <c r="B5" s="74"/>
      <c r="C5" s="75"/>
      <c r="D5" s="76"/>
      <c r="E5" s="74" t="s">
        <v>69</v>
      </c>
      <c r="F5" s="74"/>
      <c r="G5" s="75"/>
      <c r="H5" s="77"/>
      <c r="I5" s="78"/>
      <c r="J5" s="74"/>
      <c r="K5" s="79"/>
      <c r="L5" s="80"/>
      <c r="M5" s="74"/>
      <c r="N5" s="80"/>
      <c r="O5" s="74"/>
      <c r="P5" s="81" t="s">
        <v>70</v>
      </c>
    </row>
    <row r="6" spans="1:16" s="93" customFormat="1" ht="11.25" customHeight="1" thickBot="1">
      <c r="A6" s="677"/>
      <c r="B6" s="677"/>
      <c r="C6" s="83"/>
      <c r="D6" s="84"/>
      <c r="E6" s="85"/>
      <c r="F6" s="86"/>
      <c r="G6" s="87"/>
      <c r="H6" s="88"/>
      <c r="I6" s="89"/>
      <c r="J6" s="90"/>
      <c r="K6" s="91"/>
      <c r="L6" s="92"/>
      <c r="M6" s="85"/>
      <c r="N6" s="90"/>
      <c r="O6" s="678" t="s">
        <v>115</v>
      </c>
      <c r="P6" s="678"/>
    </row>
    <row r="7" spans="1:16" s="82" customFormat="1" ht="9.75">
      <c r="A7" s="94"/>
      <c r="B7" s="95" t="s">
        <v>71</v>
      </c>
      <c r="C7" s="96" t="s">
        <v>72</v>
      </c>
      <c r="D7" s="679" t="s">
        <v>73</v>
      </c>
      <c r="E7" s="679"/>
      <c r="F7" s="679"/>
      <c r="G7" s="97" t="s">
        <v>74</v>
      </c>
      <c r="H7" s="98" t="s">
        <v>75</v>
      </c>
      <c r="I7" s="99" t="s">
        <v>76</v>
      </c>
      <c r="J7" s="100"/>
      <c r="K7" s="99" t="s">
        <v>77</v>
      </c>
      <c r="L7" s="100"/>
      <c r="M7" s="99" t="s">
        <v>78</v>
      </c>
      <c r="N7" s="100"/>
      <c r="O7" s="99" t="s">
        <v>79</v>
      </c>
      <c r="P7" s="101"/>
    </row>
    <row r="8" spans="1:16" s="82" customFormat="1" ht="3.75" customHeight="1" thickBot="1">
      <c r="A8" s="102"/>
      <c r="B8" s="103"/>
      <c r="C8" s="103"/>
      <c r="D8" s="104"/>
      <c r="E8" s="104"/>
      <c r="F8" s="105"/>
      <c r="G8" s="106"/>
      <c r="H8" s="107"/>
      <c r="I8" s="106"/>
      <c r="J8" s="108"/>
      <c r="K8" s="106"/>
      <c r="L8" s="108"/>
      <c r="M8" s="106"/>
      <c r="N8" s="108"/>
      <c r="O8" s="106"/>
      <c r="P8" s="109"/>
    </row>
    <row r="9" spans="1:21" s="113" customFormat="1" ht="9" customHeight="1">
      <c r="A9" s="110">
        <v>1</v>
      </c>
      <c r="B9" s="160"/>
      <c r="C9" s="268"/>
      <c r="D9" s="689"/>
      <c r="E9" s="689"/>
      <c r="F9" s="689"/>
      <c r="G9" s="270"/>
      <c r="H9" s="271"/>
      <c r="I9" s="272"/>
      <c r="J9" s="272"/>
      <c r="K9" s="272"/>
      <c r="L9" s="272"/>
      <c r="M9" s="273"/>
      <c r="N9" s="274"/>
      <c r="O9" s="273"/>
      <c r="P9" s="111"/>
      <c r="Q9" s="112"/>
      <c r="S9" s="114" t="str">
        <f>'[1]Officials'!P24</f>
        <v>Umpire</v>
      </c>
      <c r="U9" s="115" t="str">
        <f>E$9&amp;" "&amp;D$9</f>
        <v> </v>
      </c>
    </row>
    <row r="10" spans="1:21" s="113" customFormat="1" ht="9" customHeight="1">
      <c r="A10" s="116"/>
      <c r="B10" s="168"/>
      <c r="C10" s="275"/>
      <c r="D10" s="276"/>
      <c r="E10" s="272"/>
      <c r="F10" s="277"/>
      <c r="G10" s="278"/>
      <c r="H10" s="279"/>
      <c r="I10" s="269" t="s">
        <v>147</v>
      </c>
      <c r="J10" s="280"/>
      <c r="K10" s="281"/>
      <c r="L10" s="281"/>
      <c r="M10" s="282"/>
      <c r="N10" s="283"/>
      <c r="O10" s="282"/>
      <c r="P10" s="111"/>
      <c r="Q10" s="112"/>
      <c r="S10" s="117" t="str">
        <f>'[1]Officials'!P25</f>
        <v> </v>
      </c>
      <c r="U10" s="118" t="str">
        <f>E$11&amp;" "&amp;D$11</f>
        <v> </v>
      </c>
    </row>
    <row r="11" spans="1:21" s="113" customFormat="1" ht="9" customHeight="1">
      <c r="A11" s="116">
        <v>2</v>
      </c>
      <c r="B11" s="178"/>
      <c r="C11" s="284"/>
      <c r="D11" s="689"/>
      <c r="E11" s="689"/>
      <c r="F11" s="689"/>
      <c r="G11" s="284"/>
      <c r="H11" s="285"/>
      <c r="I11" s="281"/>
      <c r="J11" s="286"/>
      <c r="K11" s="281"/>
      <c r="L11" s="281"/>
      <c r="M11" s="282"/>
      <c r="N11" s="283"/>
      <c r="O11" s="282"/>
      <c r="P11" s="111"/>
      <c r="Q11" s="112"/>
      <c r="S11" s="117" t="str">
        <f>'[1]Officials'!P26</f>
        <v> </v>
      </c>
      <c r="U11" s="118" t="str">
        <f>E$13&amp;" "&amp;D$13</f>
        <v> </v>
      </c>
    </row>
    <row r="12" spans="1:21" s="113" customFormat="1" ht="9" customHeight="1">
      <c r="A12" s="116"/>
      <c r="B12" s="169"/>
      <c r="C12" s="275"/>
      <c r="D12" s="276"/>
      <c r="E12" s="277"/>
      <c r="F12" s="277"/>
      <c r="G12" s="287"/>
      <c r="H12" s="288"/>
      <c r="I12" s="289"/>
      <c r="J12" s="290"/>
      <c r="K12" s="280" t="s">
        <v>336</v>
      </c>
      <c r="L12" s="280"/>
      <c r="M12" s="282"/>
      <c r="N12" s="283"/>
      <c r="O12" s="282"/>
      <c r="P12" s="111"/>
      <c r="Q12" s="112"/>
      <c r="S12" s="117" t="str">
        <f>'[1]Officials'!P27</f>
        <v> </v>
      </c>
      <c r="U12" s="118" t="str">
        <f>E$15&amp;" "&amp;D$15</f>
        <v> </v>
      </c>
    </row>
    <row r="13" spans="1:21" s="113" customFormat="1" ht="9" customHeight="1">
      <c r="A13" s="116">
        <v>3</v>
      </c>
      <c r="B13" s="178"/>
      <c r="C13" s="284"/>
      <c r="D13" s="689"/>
      <c r="E13" s="689"/>
      <c r="F13" s="689"/>
      <c r="G13" s="270"/>
      <c r="H13" s="271"/>
      <c r="I13" s="281"/>
      <c r="J13" s="286"/>
      <c r="K13" s="281" t="s">
        <v>252</v>
      </c>
      <c r="L13" s="286"/>
      <c r="M13" s="282"/>
      <c r="N13" s="283"/>
      <c r="O13" s="282"/>
      <c r="P13" s="111"/>
      <c r="Q13" s="112"/>
      <c r="S13" s="117" t="str">
        <f>'[1]Officials'!P28</f>
        <v> </v>
      </c>
      <c r="T13" s="119"/>
      <c r="U13" s="118" t="str">
        <f>E$17&amp;" "&amp;D$17</f>
        <v> </v>
      </c>
    </row>
    <row r="14" spans="1:21" s="113" customFormat="1" ht="9" customHeight="1">
      <c r="A14" s="116"/>
      <c r="B14" s="169"/>
      <c r="C14" s="275"/>
      <c r="D14" s="291"/>
      <c r="E14" s="292"/>
      <c r="F14" s="293"/>
      <c r="G14" s="294"/>
      <c r="H14" s="279"/>
      <c r="I14" s="280" t="s">
        <v>148</v>
      </c>
      <c r="J14" s="295"/>
      <c r="K14" s="281"/>
      <c r="L14" s="296"/>
      <c r="M14" s="282"/>
      <c r="N14" s="283"/>
      <c r="O14" s="282"/>
      <c r="P14" s="111"/>
      <c r="Q14" s="112"/>
      <c r="S14" s="117" t="str">
        <f>'[1]Officials'!P29</f>
        <v> </v>
      </c>
      <c r="U14" s="118" t="str">
        <f>E$19&amp;" "&amp;D$19</f>
        <v> </v>
      </c>
    </row>
    <row r="15" spans="1:21" s="113" customFormat="1" ht="9" customHeight="1">
      <c r="A15" s="116">
        <v>4</v>
      </c>
      <c r="B15" s="178"/>
      <c r="C15" s="284"/>
      <c r="D15" s="689"/>
      <c r="E15" s="689"/>
      <c r="F15" s="689"/>
      <c r="G15" s="284"/>
      <c r="H15" s="285"/>
      <c r="I15" s="281"/>
      <c r="J15" s="281"/>
      <c r="K15" s="281"/>
      <c r="L15" s="286"/>
      <c r="M15" s="282"/>
      <c r="N15" s="283"/>
      <c r="O15" s="282"/>
      <c r="P15" s="111"/>
      <c r="Q15" s="112"/>
      <c r="S15" s="117" t="str">
        <f>'[1]Officials'!P30</f>
        <v> </v>
      </c>
      <c r="U15" s="118" t="str">
        <f>E$21&amp;" "&amp;D$21</f>
        <v> </v>
      </c>
    </row>
    <row r="16" spans="1:21" s="113" customFormat="1" ht="9" customHeight="1">
      <c r="A16" s="116"/>
      <c r="B16" s="169"/>
      <c r="C16" s="275"/>
      <c r="D16" s="276"/>
      <c r="E16" s="277"/>
      <c r="F16" s="277"/>
      <c r="G16" s="287"/>
      <c r="H16" s="288"/>
      <c r="I16" s="281"/>
      <c r="J16" s="281"/>
      <c r="K16" s="289"/>
      <c r="L16" s="290"/>
      <c r="M16" s="280" t="s">
        <v>369</v>
      </c>
      <c r="N16" s="297"/>
      <c r="O16" s="282"/>
      <c r="P16" s="111"/>
      <c r="Q16" s="112"/>
      <c r="S16" s="117" t="str">
        <f>'[1]Officials'!P31</f>
        <v> </v>
      </c>
      <c r="U16" s="118" t="str">
        <f>E$23&amp;" "&amp;D$23</f>
        <v> </v>
      </c>
    </row>
    <row r="17" spans="1:21" s="113" customFormat="1" ht="9" customHeight="1">
      <c r="A17" s="116">
        <v>5</v>
      </c>
      <c r="B17" s="178"/>
      <c r="C17" s="284"/>
      <c r="D17" s="689"/>
      <c r="E17" s="689"/>
      <c r="F17" s="689"/>
      <c r="G17" s="270"/>
      <c r="H17" s="271"/>
      <c r="I17" s="281"/>
      <c r="J17" s="281"/>
      <c r="K17" s="281"/>
      <c r="L17" s="286"/>
      <c r="M17" s="282" t="s">
        <v>326</v>
      </c>
      <c r="N17" s="298"/>
      <c r="O17" s="299"/>
      <c r="P17" s="120"/>
      <c r="Q17" s="121"/>
      <c r="R17" s="122"/>
      <c r="S17" s="123" t="str">
        <f>'[1]Officials'!P32</f>
        <v> </v>
      </c>
      <c r="U17" s="118" t="str">
        <f>E$25&amp;" "&amp;D$25</f>
        <v> </v>
      </c>
    </row>
    <row r="18" spans="1:21" s="113" customFormat="1" ht="9" customHeight="1">
      <c r="A18" s="116"/>
      <c r="B18" s="169"/>
      <c r="C18" s="275"/>
      <c r="D18" s="276"/>
      <c r="E18" s="300"/>
      <c r="F18" s="277"/>
      <c r="G18" s="278"/>
      <c r="H18" s="279"/>
      <c r="I18" s="280" t="s">
        <v>149</v>
      </c>
      <c r="J18" s="280"/>
      <c r="K18" s="281"/>
      <c r="L18" s="286"/>
      <c r="M18" s="282"/>
      <c r="N18" s="298"/>
      <c r="O18" s="299"/>
      <c r="P18" s="120"/>
      <c r="Q18" s="121"/>
      <c r="R18" s="122"/>
      <c r="S18" s="123" t="str">
        <f>'[1]Officials'!P33</f>
        <v> </v>
      </c>
      <c r="U18" s="118" t="str">
        <f>E$27&amp;" "&amp;D$27</f>
        <v> </v>
      </c>
    </row>
    <row r="19" spans="1:21" s="113" customFormat="1" ht="9" customHeight="1">
      <c r="A19" s="116">
        <v>6</v>
      </c>
      <c r="B19" s="178"/>
      <c r="C19" s="284"/>
      <c r="D19" s="689"/>
      <c r="E19" s="689"/>
      <c r="F19" s="689"/>
      <c r="G19" s="284"/>
      <c r="H19" s="285"/>
      <c r="I19" s="281"/>
      <c r="J19" s="286"/>
      <c r="K19" s="281"/>
      <c r="L19" s="286"/>
      <c r="M19" s="282"/>
      <c r="N19" s="298"/>
      <c r="O19" s="299"/>
      <c r="P19" s="120"/>
      <c r="Q19" s="121"/>
      <c r="R19" s="122"/>
      <c r="S19" s="123" t="str">
        <f>'[1]Officials'!P34</f>
        <v> </v>
      </c>
      <c r="U19" s="118" t="str">
        <f>E$29&amp;" "&amp;D$29</f>
        <v> </v>
      </c>
    </row>
    <row r="20" spans="1:21" s="113" customFormat="1" ht="9" customHeight="1" thickBot="1">
      <c r="A20" s="116"/>
      <c r="B20" s="169"/>
      <c r="C20" s="275"/>
      <c r="D20" s="276"/>
      <c r="E20" s="277"/>
      <c r="F20" s="277"/>
      <c r="G20" s="287"/>
      <c r="H20" s="288"/>
      <c r="I20" s="283"/>
      <c r="J20" s="290"/>
      <c r="K20" s="280" t="s">
        <v>337</v>
      </c>
      <c r="L20" s="295"/>
      <c r="M20" s="282"/>
      <c r="N20" s="298"/>
      <c r="O20" s="299"/>
      <c r="P20" s="120"/>
      <c r="Q20" s="121"/>
      <c r="R20" s="122"/>
      <c r="S20" s="124" t="str">
        <f>'[1]Officials'!P35</f>
        <v>None</v>
      </c>
      <c r="U20" s="118" t="str">
        <f>E$31&amp;" "&amp;D$31</f>
        <v> </v>
      </c>
    </row>
    <row r="21" spans="1:21" s="113" customFormat="1" ht="9" customHeight="1">
      <c r="A21" s="116">
        <v>7</v>
      </c>
      <c r="B21" s="178"/>
      <c r="C21" s="284"/>
      <c r="D21" s="689"/>
      <c r="E21" s="689"/>
      <c r="F21" s="689"/>
      <c r="G21" s="270"/>
      <c r="H21" s="271"/>
      <c r="I21" s="281"/>
      <c r="J21" s="286"/>
      <c r="K21" s="281" t="s">
        <v>256</v>
      </c>
      <c r="L21" s="281"/>
      <c r="M21" s="282"/>
      <c r="N21" s="298"/>
      <c r="O21" s="299"/>
      <c r="P21" s="120"/>
      <c r="Q21" s="121"/>
      <c r="R21" s="122"/>
      <c r="U21" s="118" t="str">
        <f>E$33&amp;" "&amp;D$33</f>
        <v> </v>
      </c>
    </row>
    <row r="22" spans="1:21" s="113" customFormat="1" ht="9" customHeight="1">
      <c r="A22" s="116"/>
      <c r="B22" s="169"/>
      <c r="C22" s="275"/>
      <c r="D22" s="276"/>
      <c r="E22" s="300"/>
      <c r="F22" s="277"/>
      <c r="G22" s="278"/>
      <c r="H22" s="279"/>
      <c r="I22" s="280" t="s">
        <v>150</v>
      </c>
      <c r="J22" s="295"/>
      <c r="K22" s="281"/>
      <c r="L22" s="301"/>
      <c r="M22" s="282"/>
      <c r="N22" s="298"/>
      <c r="O22" s="299"/>
      <c r="P22" s="120"/>
      <c r="Q22" s="121"/>
      <c r="R22" s="122"/>
      <c r="U22" s="118" t="str">
        <f>E$35&amp;" "&amp;D$35</f>
        <v> </v>
      </c>
    </row>
    <row r="23" spans="1:21" s="113" customFormat="1" ht="9" customHeight="1">
      <c r="A23" s="110">
        <v>8</v>
      </c>
      <c r="B23" s="178"/>
      <c r="C23" s="268"/>
      <c r="D23" s="689"/>
      <c r="E23" s="689"/>
      <c r="F23" s="689"/>
      <c r="G23" s="284"/>
      <c r="H23" s="285"/>
      <c r="I23" s="281"/>
      <c r="J23" s="281"/>
      <c r="K23" s="281"/>
      <c r="L23" s="281"/>
      <c r="M23" s="282"/>
      <c r="N23" s="298"/>
      <c r="O23" s="299"/>
      <c r="P23" s="120"/>
      <c r="Q23" s="121"/>
      <c r="R23" s="122"/>
      <c r="U23" s="118" t="str">
        <f>E$37&amp;" "&amp;D$37</f>
        <v> </v>
      </c>
    </row>
    <row r="24" spans="1:21" s="113" customFormat="1" ht="9" customHeight="1">
      <c r="A24" s="116"/>
      <c r="B24" s="169"/>
      <c r="C24" s="275"/>
      <c r="D24" s="276"/>
      <c r="E24" s="277"/>
      <c r="F24" s="277"/>
      <c r="G24" s="287"/>
      <c r="H24" s="288"/>
      <c r="I24" s="281"/>
      <c r="J24" s="281"/>
      <c r="K24" s="281"/>
      <c r="L24" s="281"/>
      <c r="M24" s="289"/>
      <c r="N24" s="302"/>
      <c r="O24" s="303" t="s">
        <v>340</v>
      </c>
      <c r="P24" s="120"/>
      <c r="Q24" s="121"/>
      <c r="R24" s="122"/>
      <c r="U24" s="118" t="str">
        <f>E$39&amp;" "&amp;D$39</f>
        <v> </v>
      </c>
    </row>
    <row r="25" spans="1:21" s="113" customFormat="1" ht="9" customHeight="1">
      <c r="A25" s="110">
        <v>9</v>
      </c>
      <c r="B25" s="178"/>
      <c r="C25" s="268"/>
      <c r="D25" s="689"/>
      <c r="E25" s="689"/>
      <c r="F25" s="689"/>
      <c r="G25" s="270"/>
      <c r="H25" s="271"/>
      <c r="I25" s="281"/>
      <c r="J25" s="281"/>
      <c r="K25" s="281"/>
      <c r="L25" s="281"/>
      <c r="M25" s="282"/>
      <c r="N25" s="298"/>
      <c r="O25" s="299" t="s">
        <v>370</v>
      </c>
      <c r="P25" s="125"/>
      <c r="Q25" s="121"/>
      <c r="R25" s="122"/>
      <c r="U25" s="118" t="str">
        <f>E$41&amp;" "&amp;D$41</f>
        <v> </v>
      </c>
    </row>
    <row r="26" spans="1:21" s="113" customFormat="1" ht="9" customHeight="1">
      <c r="A26" s="116"/>
      <c r="B26" s="169"/>
      <c r="C26" s="275"/>
      <c r="D26" s="276"/>
      <c r="E26" s="272"/>
      <c r="F26" s="277"/>
      <c r="G26" s="278"/>
      <c r="H26" s="279"/>
      <c r="I26" s="280" t="s">
        <v>151</v>
      </c>
      <c r="J26" s="280"/>
      <c r="K26" s="281"/>
      <c r="L26" s="281"/>
      <c r="M26" s="282"/>
      <c r="N26" s="298"/>
      <c r="O26" s="299"/>
      <c r="P26" s="125"/>
      <c r="Q26" s="121"/>
      <c r="R26" s="122"/>
      <c r="U26" s="118" t="str">
        <f>E$43&amp;" "&amp;D$43</f>
        <v> </v>
      </c>
    </row>
    <row r="27" spans="1:21" s="113" customFormat="1" ht="9" customHeight="1">
      <c r="A27" s="116">
        <v>10</v>
      </c>
      <c r="B27" s="178"/>
      <c r="C27" s="284"/>
      <c r="D27" s="689"/>
      <c r="E27" s="689"/>
      <c r="F27" s="689"/>
      <c r="G27" s="284"/>
      <c r="H27" s="285"/>
      <c r="I27" s="281"/>
      <c r="J27" s="286"/>
      <c r="K27" s="281"/>
      <c r="L27" s="281"/>
      <c r="M27" s="282"/>
      <c r="N27" s="298"/>
      <c r="O27" s="299"/>
      <c r="P27" s="125"/>
      <c r="Q27" s="121"/>
      <c r="R27" s="122"/>
      <c r="U27" s="118" t="str">
        <f>E$45&amp;" "&amp;D$45</f>
        <v> </v>
      </c>
    </row>
    <row r="28" spans="1:21" s="113" customFormat="1" ht="9" customHeight="1">
      <c r="A28" s="116"/>
      <c r="B28" s="169"/>
      <c r="C28" s="275"/>
      <c r="D28" s="276"/>
      <c r="E28" s="277"/>
      <c r="F28" s="277"/>
      <c r="G28" s="287"/>
      <c r="H28" s="288"/>
      <c r="I28" s="289"/>
      <c r="J28" s="290"/>
      <c r="K28" s="280" t="s">
        <v>338</v>
      </c>
      <c r="L28" s="280"/>
      <c r="M28" s="282"/>
      <c r="N28" s="298"/>
      <c r="O28" s="299"/>
      <c r="P28" s="125"/>
      <c r="Q28" s="121"/>
      <c r="R28" s="122"/>
      <c r="U28" s="118" t="str">
        <f>E$47&amp;" "&amp;D$47</f>
        <v> </v>
      </c>
    </row>
    <row r="29" spans="1:21" s="113" customFormat="1" ht="9" customHeight="1">
      <c r="A29" s="116">
        <v>11</v>
      </c>
      <c r="B29" s="178"/>
      <c r="C29" s="284"/>
      <c r="D29" s="689"/>
      <c r="E29" s="689"/>
      <c r="F29" s="689"/>
      <c r="G29" s="270"/>
      <c r="H29" s="271"/>
      <c r="I29" s="281"/>
      <c r="J29" s="286"/>
      <c r="K29" s="281" t="s">
        <v>339</v>
      </c>
      <c r="L29" s="286"/>
      <c r="M29" s="282"/>
      <c r="N29" s="298"/>
      <c r="O29" s="299"/>
      <c r="P29" s="125"/>
      <c r="Q29" s="121"/>
      <c r="R29" s="122"/>
      <c r="U29" s="118" t="str">
        <f>E$49&amp;" "&amp;D$49</f>
        <v> </v>
      </c>
    </row>
    <row r="30" spans="1:21" s="113" customFormat="1" ht="9" customHeight="1">
      <c r="A30" s="116"/>
      <c r="B30" s="169"/>
      <c r="C30" s="275"/>
      <c r="D30" s="276"/>
      <c r="E30" s="300"/>
      <c r="F30" s="277"/>
      <c r="G30" s="278"/>
      <c r="H30" s="279"/>
      <c r="I30" s="280" t="s">
        <v>152</v>
      </c>
      <c r="J30" s="295"/>
      <c r="K30" s="281"/>
      <c r="L30" s="296"/>
      <c r="M30" s="282"/>
      <c r="N30" s="298"/>
      <c r="O30" s="299"/>
      <c r="P30" s="125"/>
      <c r="Q30" s="121"/>
      <c r="R30" s="122"/>
      <c r="U30" s="118" t="str">
        <f>E$51&amp;" "&amp;D$51</f>
        <v> </v>
      </c>
    </row>
    <row r="31" spans="1:21" s="113" customFormat="1" ht="9" customHeight="1">
      <c r="A31" s="116">
        <v>12</v>
      </c>
      <c r="B31" s="178"/>
      <c r="C31" s="284"/>
      <c r="D31" s="689"/>
      <c r="E31" s="689"/>
      <c r="F31" s="689"/>
      <c r="G31" s="284"/>
      <c r="H31" s="285"/>
      <c r="I31" s="281"/>
      <c r="J31" s="281"/>
      <c r="K31" s="281"/>
      <c r="L31" s="286"/>
      <c r="M31" s="282"/>
      <c r="N31" s="298"/>
      <c r="O31" s="299"/>
      <c r="P31" s="125"/>
      <c r="Q31" s="121"/>
      <c r="R31" s="122"/>
      <c r="U31" s="118" t="str">
        <f>E$53&amp;" "&amp;D$53</f>
        <v> </v>
      </c>
    </row>
    <row r="32" spans="1:21" s="113" customFormat="1" ht="9" customHeight="1">
      <c r="A32" s="116"/>
      <c r="B32" s="169"/>
      <c r="C32" s="275"/>
      <c r="D32" s="276"/>
      <c r="E32" s="277"/>
      <c r="F32" s="277"/>
      <c r="G32" s="287"/>
      <c r="H32" s="288"/>
      <c r="I32" s="281"/>
      <c r="J32" s="281"/>
      <c r="K32" s="289"/>
      <c r="L32" s="290"/>
      <c r="M32" s="280" t="s">
        <v>340</v>
      </c>
      <c r="N32" s="297"/>
      <c r="O32" s="299"/>
      <c r="P32" s="125"/>
      <c r="Q32" s="121"/>
      <c r="R32" s="122"/>
      <c r="U32" s="118" t="str">
        <f>E$55&amp;" "&amp;D$55</f>
        <v> </v>
      </c>
    </row>
    <row r="33" spans="1:21" s="113" customFormat="1" ht="9" customHeight="1">
      <c r="A33" s="116">
        <v>13</v>
      </c>
      <c r="B33" s="178"/>
      <c r="C33" s="284"/>
      <c r="D33" s="689"/>
      <c r="E33" s="689"/>
      <c r="F33" s="689"/>
      <c r="G33" s="270"/>
      <c r="H33" s="271"/>
      <c r="I33" s="281"/>
      <c r="J33" s="281"/>
      <c r="K33" s="281"/>
      <c r="L33" s="286"/>
      <c r="M33" s="282" t="s">
        <v>252</v>
      </c>
      <c r="N33" s="283"/>
      <c r="O33" s="304"/>
      <c r="P33" s="125"/>
      <c r="Q33" s="121"/>
      <c r="R33" s="122"/>
      <c r="U33" s="118" t="str">
        <f>E$57&amp;" "&amp;D$57</f>
        <v> </v>
      </c>
    </row>
    <row r="34" spans="1:21" s="113" customFormat="1" ht="9" customHeight="1">
      <c r="A34" s="116"/>
      <c r="B34" s="169"/>
      <c r="C34" s="275"/>
      <c r="D34" s="276"/>
      <c r="E34" s="300"/>
      <c r="F34" s="277"/>
      <c r="G34" s="278"/>
      <c r="H34" s="279"/>
      <c r="I34" s="280" t="s">
        <v>153</v>
      </c>
      <c r="J34" s="280"/>
      <c r="K34" s="281"/>
      <c r="L34" s="286"/>
      <c r="M34" s="282"/>
      <c r="N34" s="283"/>
      <c r="O34" s="304"/>
      <c r="P34" s="125"/>
      <c r="Q34" s="121"/>
      <c r="R34" s="122"/>
      <c r="U34" s="118" t="str">
        <f>E$59&amp;" "&amp;D$59</f>
        <v> </v>
      </c>
    </row>
    <row r="35" spans="1:21" s="113" customFormat="1" ht="9" customHeight="1">
      <c r="A35" s="116">
        <v>14</v>
      </c>
      <c r="B35" s="178"/>
      <c r="C35" s="284"/>
      <c r="D35" s="689"/>
      <c r="E35" s="689"/>
      <c r="F35" s="689"/>
      <c r="G35" s="284"/>
      <c r="H35" s="285"/>
      <c r="I35" s="281"/>
      <c r="J35" s="286"/>
      <c r="K35" s="281"/>
      <c r="L35" s="286"/>
      <c r="M35" s="282"/>
      <c r="N35" s="283"/>
      <c r="O35" s="304"/>
      <c r="P35" s="125"/>
      <c r="Q35" s="121"/>
      <c r="R35" s="122"/>
      <c r="U35" s="118" t="str">
        <f>E$61&amp;" "&amp;D$61</f>
        <v> </v>
      </c>
    </row>
    <row r="36" spans="1:21" s="113" customFormat="1" ht="9" customHeight="1">
      <c r="A36" s="116"/>
      <c r="B36" s="169"/>
      <c r="C36" s="275"/>
      <c r="D36" s="276"/>
      <c r="E36" s="277"/>
      <c r="F36" s="277"/>
      <c r="G36" s="287"/>
      <c r="H36" s="288"/>
      <c r="I36" s="289"/>
      <c r="J36" s="290"/>
      <c r="K36" s="280" t="s">
        <v>340</v>
      </c>
      <c r="L36" s="295"/>
      <c r="M36" s="282"/>
      <c r="N36" s="283"/>
      <c r="O36" s="304"/>
      <c r="P36" s="125"/>
      <c r="Q36" s="121"/>
      <c r="R36" s="122"/>
      <c r="U36" s="118" t="str">
        <f>E$63&amp;" "&amp;D$63</f>
        <v> </v>
      </c>
    </row>
    <row r="37" spans="1:21" s="113" customFormat="1" ht="9" customHeight="1">
      <c r="A37" s="116">
        <v>15</v>
      </c>
      <c r="B37" s="178"/>
      <c r="C37" s="284"/>
      <c r="D37" s="689"/>
      <c r="E37" s="689"/>
      <c r="F37" s="689"/>
      <c r="G37" s="270"/>
      <c r="H37" s="271"/>
      <c r="I37" s="281"/>
      <c r="J37" s="286"/>
      <c r="K37" s="281" t="s">
        <v>252</v>
      </c>
      <c r="L37" s="281"/>
      <c r="M37" s="282"/>
      <c r="N37" s="283"/>
      <c r="O37" s="304"/>
      <c r="P37" s="125"/>
      <c r="Q37" s="121"/>
      <c r="R37" s="122"/>
      <c r="U37" s="118" t="str">
        <f>E$65&amp;" "&amp;D$65</f>
        <v> </v>
      </c>
    </row>
    <row r="38" spans="1:21" s="113" customFormat="1" ht="9" customHeight="1">
      <c r="A38" s="116"/>
      <c r="B38" s="169"/>
      <c r="C38" s="275"/>
      <c r="D38" s="276"/>
      <c r="E38" s="300"/>
      <c r="F38" s="277"/>
      <c r="G38" s="278"/>
      <c r="H38" s="279"/>
      <c r="I38" s="280" t="s">
        <v>154</v>
      </c>
      <c r="J38" s="295"/>
      <c r="K38" s="281"/>
      <c r="L38" s="301"/>
      <c r="M38" s="282"/>
      <c r="N38" s="283"/>
      <c r="O38" s="304"/>
      <c r="P38" s="125"/>
      <c r="Q38" s="121"/>
      <c r="R38" s="122"/>
      <c r="U38" s="118" t="str">
        <f>E$67&amp;" "&amp;D$67</f>
        <v> </v>
      </c>
    </row>
    <row r="39" spans="1:21" s="113" customFormat="1" ht="9" customHeight="1">
      <c r="A39" s="110">
        <v>16</v>
      </c>
      <c r="B39" s="178"/>
      <c r="C39" s="268"/>
      <c r="D39" s="689"/>
      <c r="E39" s="689"/>
      <c r="F39" s="689"/>
      <c r="G39" s="284"/>
      <c r="H39" s="285"/>
      <c r="I39" s="281"/>
      <c r="J39" s="281"/>
      <c r="K39" s="281"/>
      <c r="L39" s="281"/>
      <c r="M39" s="283"/>
      <c r="N39" s="283"/>
      <c r="O39" s="304"/>
      <c r="P39" s="125"/>
      <c r="Q39" s="121"/>
      <c r="R39" s="122"/>
      <c r="U39" s="118"/>
    </row>
    <row r="40" spans="1:21" s="113" customFormat="1" ht="9" customHeight="1" thickBot="1">
      <c r="A40" s="116"/>
      <c r="B40" s="169"/>
      <c r="C40" s="275"/>
      <c r="D40" s="276"/>
      <c r="E40" s="277"/>
      <c r="F40" s="277"/>
      <c r="G40" s="287"/>
      <c r="H40" s="288"/>
      <c r="I40" s="281"/>
      <c r="J40" s="281"/>
      <c r="K40" s="281"/>
      <c r="L40" s="281"/>
      <c r="M40" s="305"/>
      <c r="N40" s="306"/>
      <c r="O40" s="295" t="s">
        <v>343</v>
      </c>
      <c r="P40" s="126"/>
      <c r="Q40" s="121"/>
      <c r="R40" s="122"/>
      <c r="U40" s="127"/>
    </row>
    <row r="41" spans="1:18" s="113" customFormat="1" ht="9" customHeight="1">
      <c r="A41" s="110">
        <v>17</v>
      </c>
      <c r="B41" s="178"/>
      <c r="C41" s="268"/>
      <c r="D41" s="689"/>
      <c r="E41" s="689"/>
      <c r="F41" s="689"/>
      <c r="G41" s="270"/>
      <c r="H41" s="280" t="s">
        <v>156</v>
      </c>
      <c r="I41" s="281"/>
      <c r="J41" s="281"/>
      <c r="K41" s="281"/>
      <c r="L41" s="281"/>
      <c r="M41" s="289"/>
      <c r="N41" s="289"/>
      <c r="O41" s="304" t="s">
        <v>290</v>
      </c>
      <c r="P41" s="125"/>
      <c r="Q41" s="121"/>
      <c r="R41" s="122"/>
    </row>
    <row r="42" spans="1:18" s="113" customFormat="1" ht="9" customHeight="1">
      <c r="A42" s="116"/>
      <c r="B42" s="169"/>
      <c r="C42" s="275"/>
      <c r="D42" s="276"/>
      <c r="E42" s="272"/>
      <c r="F42" s="277"/>
      <c r="G42" s="278"/>
      <c r="H42" s="279"/>
      <c r="I42" s="280" t="s">
        <v>305</v>
      </c>
      <c r="J42" s="280"/>
      <c r="K42" s="281"/>
      <c r="L42" s="281"/>
      <c r="M42" s="282"/>
      <c r="N42" s="283"/>
      <c r="O42" s="304"/>
      <c r="P42" s="125"/>
      <c r="Q42" s="121"/>
      <c r="R42" s="122"/>
    </row>
    <row r="43" spans="1:18" s="113" customFormat="1" ht="9" customHeight="1">
      <c r="A43" s="116">
        <v>18</v>
      </c>
      <c r="B43" s="178"/>
      <c r="C43" s="284"/>
      <c r="D43" s="689"/>
      <c r="E43" s="689"/>
      <c r="F43" s="689"/>
      <c r="G43" s="284"/>
      <c r="H43" s="285" t="s">
        <v>161</v>
      </c>
      <c r="I43" s="281" t="s">
        <v>252</v>
      </c>
      <c r="J43" s="286"/>
      <c r="K43" s="281"/>
      <c r="L43" s="281"/>
      <c r="M43" s="282"/>
      <c r="N43" s="283"/>
      <c r="O43" s="304"/>
      <c r="P43" s="125"/>
      <c r="Q43" s="121"/>
      <c r="R43" s="122"/>
    </row>
    <row r="44" spans="1:18" s="113" customFormat="1" ht="9" customHeight="1">
      <c r="A44" s="116"/>
      <c r="B44" s="169"/>
      <c r="C44" s="275"/>
      <c r="D44" s="276"/>
      <c r="E44" s="277"/>
      <c r="F44" s="277"/>
      <c r="G44" s="287"/>
      <c r="H44" s="288"/>
      <c r="I44" s="289"/>
      <c r="J44" s="290"/>
      <c r="K44" s="280" t="s">
        <v>306</v>
      </c>
      <c r="L44" s="280"/>
      <c r="M44" s="282"/>
      <c r="N44" s="283"/>
      <c r="O44" s="304"/>
      <c r="P44" s="125"/>
      <c r="Q44" s="121"/>
      <c r="R44" s="122"/>
    </row>
    <row r="45" spans="1:18" s="113" customFormat="1" ht="9" customHeight="1">
      <c r="A45" s="116">
        <v>19</v>
      </c>
      <c r="B45" s="178"/>
      <c r="C45" s="284"/>
      <c r="D45" s="689"/>
      <c r="E45" s="689"/>
      <c r="F45" s="689"/>
      <c r="G45" s="270"/>
      <c r="H45" s="280" t="s">
        <v>162</v>
      </c>
      <c r="I45" s="281"/>
      <c r="J45" s="286"/>
      <c r="K45" s="281" t="s">
        <v>341</v>
      </c>
      <c r="L45" s="286"/>
      <c r="M45" s="282"/>
      <c r="N45" s="283"/>
      <c r="O45" s="304"/>
      <c r="P45" s="125"/>
      <c r="Q45" s="121"/>
      <c r="R45" s="122"/>
    </row>
    <row r="46" spans="1:18" s="113" customFormat="1" ht="9" customHeight="1">
      <c r="A46" s="116"/>
      <c r="B46" s="169"/>
      <c r="C46" s="275"/>
      <c r="D46" s="276"/>
      <c r="E46" s="300"/>
      <c r="F46" s="277"/>
      <c r="G46" s="278"/>
      <c r="H46" s="279"/>
      <c r="I46" s="280" t="s">
        <v>306</v>
      </c>
      <c r="J46" s="295"/>
      <c r="K46" s="281"/>
      <c r="L46" s="296"/>
      <c r="M46" s="282"/>
      <c r="N46" s="283"/>
      <c r="O46" s="304"/>
      <c r="P46" s="125"/>
      <c r="Q46" s="121"/>
      <c r="R46" s="122"/>
    </row>
    <row r="47" spans="1:18" s="113" customFormat="1" ht="9" customHeight="1">
      <c r="A47" s="116">
        <v>20</v>
      </c>
      <c r="B47" s="178"/>
      <c r="C47" s="284"/>
      <c r="D47" s="689"/>
      <c r="E47" s="689"/>
      <c r="F47" s="689"/>
      <c r="G47" s="284"/>
      <c r="H47" s="295" t="s">
        <v>163</v>
      </c>
      <c r="I47" s="281" t="s">
        <v>307</v>
      </c>
      <c r="J47" s="281"/>
      <c r="K47" s="281"/>
      <c r="L47" s="286"/>
      <c r="M47" s="282"/>
      <c r="N47" s="283"/>
      <c r="O47" s="304"/>
      <c r="P47" s="125"/>
      <c r="Q47" s="121"/>
      <c r="R47" s="122"/>
    </row>
    <row r="48" spans="1:18" s="113" customFormat="1" ht="9" customHeight="1">
      <c r="A48" s="116"/>
      <c r="B48" s="169"/>
      <c r="C48" s="275"/>
      <c r="D48" s="276"/>
      <c r="E48" s="277"/>
      <c r="F48" s="277"/>
      <c r="G48" s="287"/>
      <c r="H48" s="288"/>
      <c r="I48" s="281"/>
      <c r="J48" s="281"/>
      <c r="K48" s="289"/>
      <c r="L48" s="290"/>
      <c r="M48" s="280" t="s">
        <v>306</v>
      </c>
      <c r="N48" s="297"/>
      <c r="O48" s="304"/>
      <c r="P48" s="125"/>
      <c r="Q48" s="121"/>
      <c r="R48" s="122"/>
    </row>
    <row r="49" spans="1:18" s="113" customFormat="1" ht="9" customHeight="1">
      <c r="A49" s="116">
        <v>21</v>
      </c>
      <c r="B49" s="178"/>
      <c r="C49" s="284"/>
      <c r="D49" s="689"/>
      <c r="E49" s="689"/>
      <c r="F49" s="689"/>
      <c r="G49" s="270"/>
      <c r="H49" s="271"/>
      <c r="I49" s="281"/>
      <c r="J49" s="281"/>
      <c r="K49" s="281"/>
      <c r="L49" s="286"/>
      <c r="M49" s="282" t="s">
        <v>252</v>
      </c>
      <c r="N49" s="298"/>
      <c r="O49" s="299"/>
      <c r="P49" s="125"/>
      <c r="Q49" s="121"/>
      <c r="R49" s="122"/>
    </row>
    <row r="50" spans="1:18" s="113" customFormat="1" ht="9" customHeight="1">
      <c r="A50" s="116"/>
      <c r="B50" s="169"/>
      <c r="C50" s="275"/>
      <c r="D50" s="276"/>
      <c r="E50" s="300"/>
      <c r="F50" s="277"/>
      <c r="G50" s="278"/>
      <c r="H50" s="279"/>
      <c r="I50" s="280" t="s">
        <v>372</v>
      </c>
      <c r="J50" s="280"/>
      <c r="K50" s="281"/>
      <c r="L50" s="286"/>
      <c r="M50" s="282"/>
      <c r="N50" s="298"/>
      <c r="O50" s="299"/>
      <c r="P50" s="125"/>
      <c r="Q50" s="121"/>
      <c r="R50" s="122"/>
    </row>
    <row r="51" spans="1:18" s="113" customFormat="1" ht="9" customHeight="1">
      <c r="A51" s="116">
        <v>22</v>
      </c>
      <c r="B51" s="178"/>
      <c r="C51" s="284"/>
      <c r="D51" s="689"/>
      <c r="E51" s="689"/>
      <c r="F51" s="689"/>
      <c r="G51" s="284"/>
      <c r="H51" s="285"/>
      <c r="I51" s="281"/>
      <c r="J51" s="286"/>
      <c r="K51" s="281"/>
      <c r="L51" s="286"/>
      <c r="M51" s="282"/>
      <c r="N51" s="298"/>
      <c r="O51" s="299"/>
      <c r="P51" s="125"/>
      <c r="Q51" s="121"/>
      <c r="R51" s="122"/>
    </row>
    <row r="52" spans="1:18" s="113" customFormat="1" ht="9" customHeight="1">
      <c r="A52" s="116"/>
      <c r="B52" s="169"/>
      <c r="C52" s="275"/>
      <c r="D52" s="276"/>
      <c r="E52" s="277"/>
      <c r="F52" s="277"/>
      <c r="G52" s="287"/>
      <c r="H52" s="288"/>
      <c r="I52" s="289"/>
      <c r="J52" s="290"/>
      <c r="K52" s="307" t="s">
        <v>253</v>
      </c>
      <c r="L52" s="295"/>
      <c r="M52" s="282"/>
      <c r="N52" s="298"/>
      <c r="O52" s="299"/>
      <c r="P52" s="125"/>
      <c r="Q52" s="121"/>
      <c r="R52" s="122"/>
    </row>
    <row r="53" spans="1:18" s="113" customFormat="1" ht="9" customHeight="1">
      <c r="A53" s="116">
        <v>23</v>
      </c>
      <c r="B53" s="178"/>
      <c r="C53" s="284"/>
      <c r="D53" s="689"/>
      <c r="E53" s="689"/>
      <c r="F53" s="689"/>
      <c r="G53" s="270"/>
      <c r="H53" s="271"/>
      <c r="I53" s="281"/>
      <c r="J53" s="286"/>
      <c r="K53" s="281" t="s">
        <v>252</v>
      </c>
      <c r="L53" s="281"/>
      <c r="M53" s="282"/>
      <c r="N53" s="298"/>
      <c r="O53" s="299"/>
      <c r="P53" s="125"/>
      <c r="Q53" s="121"/>
      <c r="R53" s="122"/>
    </row>
    <row r="54" spans="1:18" s="113" customFormat="1" ht="9" customHeight="1">
      <c r="A54" s="116"/>
      <c r="B54" s="169"/>
      <c r="C54" s="275"/>
      <c r="D54" s="276"/>
      <c r="E54" s="300"/>
      <c r="F54" s="277"/>
      <c r="G54" s="278"/>
      <c r="H54" s="279"/>
      <c r="I54" s="280" t="s">
        <v>160</v>
      </c>
      <c r="J54" s="295"/>
      <c r="K54" s="281"/>
      <c r="L54" s="301"/>
      <c r="M54" s="282"/>
      <c r="N54" s="298"/>
      <c r="O54" s="299"/>
      <c r="P54" s="125"/>
      <c r="Q54" s="121"/>
      <c r="R54" s="122"/>
    </row>
    <row r="55" spans="1:18" s="113" customFormat="1" ht="9" customHeight="1">
      <c r="A55" s="110">
        <v>24</v>
      </c>
      <c r="B55" s="178"/>
      <c r="C55" s="268"/>
      <c r="D55" s="689"/>
      <c r="E55" s="689"/>
      <c r="F55" s="689"/>
      <c r="G55" s="284"/>
      <c r="H55" s="285"/>
      <c r="I55" s="281"/>
      <c r="J55" s="281"/>
      <c r="K55" s="281"/>
      <c r="L55" s="281"/>
      <c r="M55" s="282"/>
      <c r="N55" s="298"/>
      <c r="O55" s="299"/>
      <c r="P55" s="125"/>
      <c r="Q55" s="121"/>
      <c r="R55" s="122"/>
    </row>
    <row r="56" spans="1:18" s="113" customFormat="1" ht="9" customHeight="1">
      <c r="A56" s="116"/>
      <c r="B56" s="169"/>
      <c r="C56" s="275"/>
      <c r="D56" s="276"/>
      <c r="E56" s="277"/>
      <c r="F56" s="277"/>
      <c r="G56" s="287"/>
      <c r="H56" s="288"/>
      <c r="I56" s="281"/>
      <c r="J56" s="281"/>
      <c r="K56" s="281"/>
      <c r="L56" s="281"/>
      <c r="M56" s="289"/>
      <c r="N56" s="302"/>
      <c r="O56" s="303" t="s">
        <v>343</v>
      </c>
      <c r="P56" s="125"/>
      <c r="Q56" s="121"/>
      <c r="R56" s="122"/>
    </row>
    <row r="57" spans="1:18" s="113" customFormat="1" ht="9" customHeight="1">
      <c r="A57" s="110">
        <v>25</v>
      </c>
      <c r="B57" s="178"/>
      <c r="C57" s="268"/>
      <c r="D57" s="689"/>
      <c r="E57" s="689"/>
      <c r="F57" s="689"/>
      <c r="G57" s="270"/>
      <c r="H57" s="271"/>
      <c r="I57" s="281"/>
      <c r="J57" s="281"/>
      <c r="K57" s="281"/>
      <c r="L57" s="281"/>
      <c r="M57" s="282"/>
      <c r="N57" s="298"/>
      <c r="O57" s="299" t="s">
        <v>371</v>
      </c>
      <c r="P57" s="120"/>
      <c r="Q57" s="121"/>
      <c r="R57" s="122"/>
    </row>
    <row r="58" spans="1:18" s="113" customFormat="1" ht="9" customHeight="1">
      <c r="A58" s="116"/>
      <c r="B58" s="169"/>
      <c r="C58" s="275"/>
      <c r="D58" s="276"/>
      <c r="E58" s="272"/>
      <c r="F58" s="277"/>
      <c r="G58" s="278"/>
      <c r="H58" s="279"/>
      <c r="I58" s="280" t="s">
        <v>159</v>
      </c>
      <c r="J58" s="280"/>
      <c r="K58" s="281"/>
      <c r="L58" s="281"/>
      <c r="M58" s="282"/>
      <c r="N58" s="298"/>
      <c r="O58" s="299"/>
      <c r="P58" s="120"/>
      <c r="Q58" s="121"/>
      <c r="R58" s="122"/>
    </row>
    <row r="59" spans="1:18" s="113" customFormat="1" ht="9" customHeight="1">
      <c r="A59" s="116">
        <v>26</v>
      </c>
      <c r="B59" s="178"/>
      <c r="C59" s="284"/>
      <c r="D59" s="689"/>
      <c r="E59" s="689"/>
      <c r="F59" s="689"/>
      <c r="G59" s="284"/>
      <c r="H59" s="285"/>
      <c r="I59" s="281"/>
      <c r="J59" s="286"/>
      <c r="K59" s="281"/>
      <c r="L59" s="281"/>
      <c r="M59" s="282"/>
      <c r="N59" s="298"/>
      <c r="O59" s="299"/>
      <c r="P59" s="120"/>
      <c r="Q59" s="121"/>
      <c r="R59" s="122"/>
    </row>
    <row r="60" spans="1:18" s="113" customFormat="1" ht="9" customHeight="1">
      <c r="A60" s="116"/>
      <c r="B60" s="169"/>
      <c r="C60" s="275"/>
      <c r="D60" s="276"/>
      <c r="E60" s="277"/>
      <c r="F60" s="277"/>
      <c r="G60" s="287"/>
      <c r="H60" s="288"/>
      <c r="I60" s="289"/>
      <c r="J60" s="290"/>
      <c r="K60" s="280" t="s">
        <v>342</v>
      </c>
      <c r="L60" s="280"/>
      <c r="M60" s="282"/>
      <c r="N60" s="298"/>
      <c r="O60" s="299"/>
      <c r="P60" s="120"/>
      <c r="Q60" s="121"/>
      <c r="R60" s="122"/>
    </row>
    <row r="61" spans="1:18" s="113" customFormat="1" ht="9" customHeight="1">
      <c r="A61" s="116">
        <v>27</v>
      </c>
      <c r="B61" s="178"/>
      <c r="C61" s="284"/>
      <c r="D61" s="689"/>
      <c r="E61" s="689"/>
      <c r="F61" s="689"/>
      <c r="G61" s="270"/>
      <c r="H61" s="271"/>
      <c r="I61" s="281"/>
      <c r="J61" s="286"/>
      <c r="K61" s="281" t="s">
        <v>252</v>
      </c>
      <c r="L61" s="286"/>
      <c r="M61" s="282"/>
      <c r="N61" s="298"/>
      <c r="O61" s="299"/>
      <c r="P61" s="120"/>
      <c r="Q61" s="121"/>
      <c r="R61" s="122"/>
    </row>
    <row r="62" spans="1:18" s="113" customFormat="1" ht="9" customHeight="1">
      <c r="A62" s="116"/>
      <c r="B62" s="169"/>
      <c r="C62" s="275"/>
      <c r="D62" s="276"/>
      <c r="E62" s="300"/>
      <c r="F62" s="277"/>
      <c r="G62" s="278"/>
      <c r="H62" s="279"/>
      <c r="I62" s="280" t="s">
        <v>158</v>
      </c>
      <c r="J62" s="295"/>
      <c r="K62" s="281"/>
      <c r="L62" s="296"/>
      <c r="M62" s="282"/>
      <c r="N62" s="298"/>
      <c r="O62" s="299"/>
      <c r="P62" s="120"/>
      <c r="Q62" s="121"/>
      <c r="R62" s="122"/>
    </row>
    <row r="63" spans="1:18" s="113" customFormat="1" ht="9" customHeight="1">
      <c r="A63" s="116">
        <v>28</v>
      </c>
      <c r="B63" s="178"/>
      <c r="C63" s="284"/>
      <c r="D63" s="689"/>
      <c r="E63" s="689"/>
      <c r="F63" s="689"/>
      <c r="G63" s="284"/>
      <c r="H63" s="285"/>
      <c r="I63" s="281"/>
      <c r="J63" s="281"/>
      <c r="K63" s="281"/>
      <c r="L63" s="286"/>
      <c r="M63" s="282"/>
      <c r="N63" s="298"/>
      <c r="O63" s="299"/>
      <c r="P63" s="120"/>
      <c r="Q63" s="121"/>
      <c r="R63" s="122"/>
    </row>
    <row r="64" spans="1:18" s="113" customFormat="1" ht="9" customHeight="1">
      <c r="A64" s="116"/>
      <c r="B64" s="169"/>
      <c r="C64" s="275"/>
      <c r="D64" s="276"/>
      <c r="E64" s="277"/>
      <c r="F64" s="277"/>
      <c r="G64" s="287"/>
      <c r="H64" s="288"/>
      <c r="I64" s="281"/>
      <c r="J64" s="281"/>
      <c r="K64" s="289"/>
      <c r="L64" s="290"/>
      <c r="M64" s="280" t="s">
        <v>343</v>
      </c>
      <c r="N64" s="297"/>
      <c r="O64" s="299"/>
      <c r="P64" s="120"/>
      <c r="Q64" s="121"/>
      <c r="R64" s="122"/>
    </row>
    <row r="65" spans="1:18" s="113" customFormat="1" ht="9" customHeight="1">
      <c r="A65" s="116">
        <v>29</v>
      </c>
      <c r="B65" s="178"/>
      <c r="C65" s="284"/>
      <c r="D65" s="689"/>
      <c r="E65" s="689"/>
      <c r="F65" s="689"/>
      <c r="G65" s="270"/>
      <c r="H65" s="271"/>
      <c r="I65" s="281"/>
      <c r="J65" s="281"/>
      <c r="K65" s="281"/>
      <c r="L65" s="286"/>
      <c r="M65" s="282" t="s">
        <v>304</v>
      </c>
      <c r="N65" s="283"/>
      <c r="O65" s="304"/>
      <c r="P65" s="120"/>
      <c r="Q65" s="121"/>
      <c r="R65" s="122"/>
    </row>
    <row r="66" spans="1:18" s="113" customFormat="1" ht="9" customHeight="1">
      <c r="A66" s="116"/>
      <c r="B66" s="169"/>
      <c r="C66" s="275"/>
      <c r="D66" s="276"/>
      <c r="E66" s="300"/>
      <c r="F66" s="277"/>
      <c r="G66" s="278"/>
      <c r="H66" s="279"/>
      <c r="I66" s="280" t="s">
        <v>157</v>
      </c>
      <c r="J66" s="280"/>
      <c r="K66" s="281"/>
      <c r="L66" s="286"/>
      <c r="M66" s="282"/>
      <c r="N66" s="283"/>
      <c r="O66" s="304"/>
      <c r="P66" s="120"/>
      <c r="Q66" s="121"/>
      <c r="R66" s="122"/>
    </row>
    <row r="67" spans="1:17" s="113" customFormat="1" ht="9" customHeight="1">
      <c r="A67" s="116">
        <v>30</v>
      </c>
      <c r="B67" s="178"/>
      <c r="C67" s="284"/>
      <c r="D67" s="689"/>
      <c r="E67" s="689"/>
      <c r="F67" s="689"/>
      <c r="G67" s="284"/>
      <c r="H67" s="285"/>
      <c r="I67" s="281"/>
      <c r="J67" s="286"/>
      <c r="K67" s="281"/>
      <c r="L67" s="286"/>
      <c r="M67" s="282"/>
      <c r="N67" s="283"/>
      <c r="O67" s="282"/>
      <c r="P67" s="111"/>
      <c r="Q67" s="112"/>
    </row>
    <row r="68" spans="1:17" s="113" customFormat="1" ht="9" customHeight="1">
      <c r="A68" s="116"/>
      <c r="B68" s="169"/>
      <c r="C68" s="275"/>
      <c r="D68" s="276"/>
      <c r="E68" s="277"/>
      <c r="F68" s="277"/>
      <c r="G68" s="287"/>
      <c r="H68" s="288"/>
      <c r="I68" s="289"/>
      <c r="J68" s="290"/>
      <c r="K68" s="280" t="s">
        <v>343</v>
      </c>
      <c r="L68" s="295"/>
      <c r="M68" s="282"/>
      <c r="N68" s="283"/>
      <c r="O68" s="282"/>
      <c r="P68" s="111"/>
      <c r="Q68" s="112"/>
    </row>
    <row r="69" spans="1:17" s="113" customFormat="1" ht="9" customHeight="1">
      <c r="A69" s="116">
        <v>31</v>
      </c>
      <c r="B69" s="178"/>
      <c r="C69" s="284"/>
      <c r="D69" s="689"/>
      <c r="E69" s="689"/>
      <c r="F69" s="689"/>
      <c r="G69" s="270"/>
      <c r="H69" s="271"/>
      <c r="I69" s="281"/>
      <c r="J69" s="286"/>
      <c r="K69" s="281" t="s">
        <v>252</v>
      </c>
      <c r="L69" s="281"/>
      <c r="M69" s="282"/>
      <c r="N69" s="283"/>
      <c r="O69" s="282"/>
      <c r="P69" s="128"/>
      <c r="Q69" s="112"/>
    </row>
    <row r="70" spans="1:17" s="113" customFormat="1" ht="9" customHeight="1">
      <c r="A70" s="116"/>
      <c r="B70" s="169"/>
      <c r="C70" s="275"/>
      <c r="D70" s="276"/>
      <c r="E70" s="300"/>
      <c r="F70" s="277"/>
      <c r="G70" s="278"/>
      <c r="H70" s="279"/>
      <c r="I70" s="280" t="s">
        <v>155</v>
      </c>
      <c r="J70" s="295"/>
      <c r="K70" s="281"/>
      <c r="L70" s="301"/>
      <c r="M70" s="282"/>
      <c r="N70" s="283"/>
      <c r="O70" s="282"/>
      <c r="P70" s="129"/>
      <c r="Q70" s="112"/>
    </row>
    <row r="71" spans="1:17" s="113" customFormat="1" ht="9" customHeight="1">
      <c r="A71" s="110">
        <v>32</v>
      </c>
      <c r="B71" s="160"/>
      <c r="C71" s="268"/>
      <c r="D71" s="689"/>
      <c r="E71" s="689"/>
      <c r="F71" s="689"/>
      <c r="G71" s="284"/>
      <c r="H71" s="285"/>
      <c r="I71" s="281"/>
      <c r="J71" s="281"/>
      <c r="K71" s="281"/>
      <c r="L71" s="281"/>
      <c r="M71" s="282"/>
      <c r="N71" s="283"/>
      <c r="O71" s="282"/>
      <c r="P71" s="129"/>
      <c r="Q71" s="112"/>
    </row>
    <row r="72" spans="3:18" ht="15.75" customHeight="1">
      <c r="C72" s="311"/>
      <c r="D72" s="312"/>
      <c r="E72" s="313"/>
      <c r="F72" s="313"/>
      <c r="G72" s="311"/>
      <c r="H72" s="314"/>
      <c r="I72" s="312"/>
      <c r="J72" s="315"/>
      <c r="K72" s="312"/>
      <c r="L72" s="315"/>
      <c r="M72" s="282" t="s">
        <v>337</v>
      </c>
      <c r="N72" s="283"/>
      <c r="O72" s="282"/>
      <c r="P72" s="129"/>
      <c r="Q72" s="112"/>
      <c r="R72" s="113"/>
    </row>
    <row r="73" spans="3:18" ht="16.5" customHeight="1">
      <c r="C73" s="311"/>
      <c r="D73" s="312"/>
      <c r="E73" s="313"/>
      <c r="F73" s="313"/>
      <c r="G73" s="311"/>
      <c r="H73" s="314"/>
      <c r="I73" s="312"/>
      <c r="J73" s="315"/>
      <c r="K73" s="312"/>
      <c r="L73" s="315"/>
      <c r="M73" s="308"/>
      <c r="N73" s="309"/>
      <c r="O73" s="310" t="s">
        <v>306</v>
      </c>
      <c r="P73" s="130" t="s">
        <v>80</v>
      </c>
      <c r="Q73" s="112"/>
      <c r="R73" s="113"/>
    </row>
    <row r="74" spans="3:18" ht="16.5" customHeight="1">
      <c r="C74" s="311"/>
      <c r="D74" s="312"/>
      <c r="E74" s="313"/>
      <c r="F74" s="313"/>
      <c r="G74" s="311"/>
      <c r="H74" s="314"/>
      <c r="I74" s="312"/>
      <c r="J74" s="315"/>
      <c r="K74" s="312"/>
      <c r="L74" s="315"/>
      <c r="M74" s="316" t="s">
        <v>306</v>
      </c>
      <c r="N74" s="317"/>
      <c r="O74" s="318" t="s">
        <v>261</v>
      </c>
      <c r="P74" s="690"/>
      <c r="Q74" s="690"/>
      <c r="R74" s="690"/>
    </row>
    <row r="75" spans="3:18" ht="16.5" customHeight="1">
      <c r="C75" s="311"/>
      <c r="D75" s="312"/>
      <c r="E75" s="313"/>
      <c r="F75" s="313"/>
      <c r="G75" s="311"/>
      <c r="H75" s="314"/>
      <c r="I75" s="312"/>
      <c r="J75" s="315"/>
      <c r="K75" s="312"/>
      <c r="L75" s="315"/>
      <c r="M75" s="318"/>
      <c r="N75" s="319"/>
      <c r="O75" s="318"/>
      <c r="P75" s="142"/>
      <c r="Q75" s="143"/>
      <c r="R75" s="143"/>
    </row>
    <row r="76" spans="3:18" ht="16.5" customHeight="1">
      <c r="C76" s="311"/>
      <c r="D76" s="312"/>
      <c r="E76" s="313"/>
      <c r="F76" s="313"/>
      <c r="G76" s="311"/>
      <c r="H76" s="314"/>
      <c r="I76" s="312"/>
      <c r="J76" s="315"/>
      <c r="K76" s="312"/>
      <c r="L76" s="315"/>
      <c r="M76" s="318"/>
      <c r="N76" s="319"/>
      <c r="O76" s="318"/>
      <c r="P76" s="142"/>
      <c r="Q76" s="143"/>
      <c r="R76" s="143"/>
    </row>
    <row r="77" spans="3:18" ht="14.25">
      <c r="C77" s="311"/>
      <c r="D77" s="312"/>
      <c r="E77" s="313"/>
      <c r="F77" s="313"/>
      <c r="G77" s="311"/>
      <c r="H77" s="314"/>
      <c r="I77" s="313"/>
      <c r="J77" s="320"/>
      <c r="K77" s="313"/>
      <c r="L77" s="320"/>
      <c r="M77" s="318"/>
      <c r="N77" s="319"/>
      <c r="O77" s="318"/>
      <c r="P77" s="142"/>
      <c r="Q77" s="143"/>
      <c r="R77" s="143"/>
    </row>
    <row r="78" spans="3:18" ht="15">
      <c r="C78" s="321"/>
      <c r="D78" s="322" t="s">
        <v>81</v>
      </c>
      <c r="E78" s="322"/>
      <c r="F78" s="322"/>
      <c r="G78" s="322"/>
      <c r="H78" s="322"/>
      <c r="I78" s="688" t="s">
        <v>115</v>
      </c>
      <c r="J78" s="688"/>
      <c r="K78" s="688"/>
      <c r="L78" s="322"/>
      <c r="M78" s="318"/>
      <c r="N78" s="319"/>
      <c r="O78" s="318"/>
      <c r="P78" s="142"/>
      <c r="Q78" s="143"/>
      <c r="R78" s="143"/>
    </row>
    <row r="79" spans="3:15" ht="15.75" hidden="1">
      <c r="C79" s="144"/>
      <c r="D79" s="153"/>
      <c r="E79" s="154"/>
      <c r="F79" s="154"/>
      <c r="G79" s="155"/>
      <c r="H79" s="156"/>
      <c r="I79" s="154"/>
      <c r="J79" s="157"/>
      <c r="K79" s="154"/>
      <c r="L79" s="148"/>
      <c r="M79" s="313"/>
      <c r="N79" s="320"/>
      <c r="O79" s="313"/>
    </row>
    <row r="80" spans="3:15" ht="15.75" hidden="1">
      <c r="C80" s="144"/>
      <c r="D80" s="153"/>
      <c r="E80" s="154"/>
      <c r="F80" s="154"/>
      <c r="G80" s="155"/>
      <c r="H80" s="156"/>
      <c r="I80" s="146"/>
      <c r="J80" s="154"/>
      <c r="K80" s="154"/>
      <c r="L80" s="148"/>
      <c r="M80" s="322"/>
      <c r="N80" s="320"/>
      <c r="O80" s="313"/>
    </row>
    <row r="81" spans="3:13" ht="15" hidden="1">
      <c r="C81" s="144"/>
      <c r="D81" s="145"/>
      <c r="E81" s="146"/>
      <c r="F81" s="146"/>
      <c r="G81" s="144"/>
      <c r="H81" s="147"/>
      <c r="I81" s="146"/>
      <c r="J81" s="148"/>
      <c r="K81" s="146"/>
      <c r="L81" s="148"/>
      <c r="M81" s="146"/>
    </row>
    <row r="82" spans="3:13" ht="15">
      <c r="C82" s="144"/>
      <c r="D82" s="145"/>
      <c r="E82" s="146"/>
      <c r="F82" s="146"/>
      <c r="G82" s="144"/>
      <c r="H82" s="147"/>
      <c r="I82" s="146"/>
      <c r="J82" s="148"/>
      <c r="K82" s="146"/>
      <c r="L82" s="148"/>
      <c r="M82" s="146"/>
    </row>
    <row r="83" ht="15">
      <c r="M83" s="146"/>
    </row>
    <row r="84" ht="15">
      <c r="M84" s="146"/>
    </row>
  </sheetData>
  <sheetProtection/>
  <mergeCells count="37">
    <mergeCell ref="A6:B6"/>
    <mergeCell ref="O6:P6"/>
    <mergeCell ref="D7:F7"/>
    <mergeCell ref="D9:F9"/>
    <mergeCell ref="D11:F11"/>
    <mergeCell ref="D13:F13"/>
    <mergeCell ref="D15:F15"/>
    <mergeCell ref="D17:F17"/>
    <mergeCell ref="D19:F19"/>
    <mergeCell ref="D21:F21"/>
    <mergeCell ref="D23:F23"/>
    <mergeCell ref="D25:F25"/>
    <mergeCell ref="D27:F27"/>
    <mergeCell ref="D29:F29"/>
    <mergeCell ref="D31:F31"/>
    <mergeCell ref="D33:F33"/>
    <mergeCell ref="D35:F35"/>
    <mergeCell ref="D37:F37"/>
    <mergeCell ref="D39:F39"/>
    <mergeCell ref="D41:F41"/>
    <mergeCell ref="D43:F43"/>
    <mergeCell ref="D45:F45"/>
    <mergeCell ref="D47:F47"/>
    <mergeCell ref="D49:F49"/>
    <mergeCell ref="P74:R74"/>
    <mergeCell ref="D51:F51"/>
    <mergeCell ref="D53:F53"/>
    <mergeCell ref="D55:F55"/>
    <mergeCell ref="D57:F57"/>
    <mergeCell ref="D59:F59"/>
    <mergeCell ref="D61:F61"/>
    <mergeCell ref="I78:K78"/>
    <mergeCell ref="D63:F63"/>
    <mergeCell ref="D65:F65"/>
    <mergeCell ref="D67:F67"/>
    <mergeCell ref="D69:F69"/>
    <mergeCell ref="D71:F71"/>
  </mergeCells>
  <conditionalFormatting sqref="G67 G35 G47 G11 G55 G23 G27 G19 G51 G59 G63 G15 G39 G43 G31 G71">
    <cfRule type="expression" priority="11" dxfId="181" stopIfTrue="1">
      <formula>AND(#REF!&lt;9,$B11&gt;0)</formula>
    </cfRule>
  </conditionalFormatting>
  <conditionalFormatting sqref="D63 I10 D9 D11 D67 D69 D13 D15 D17 D19 D21 D23 D25 D27 D29 D31 D33 D35 D37 D39 D41 D43 D45 D47 D49 D51 D53 D55 D57 D59 D61 D65 D71">
    <cfRule type="cellIs" priority="9" dxfId="185" operator="equal" stopIfTrue="1">
      <formula>"Bye"</formula>
    </cfRule>
    <cfRule type="expression" priority="10" dxfId="181" stopIfTrue="1">
      <formula>AND(#REF!&lt;9,$B9&gt;0)</formula>
    </cfRule>
  </conditionalFormatting>
  <conditionalFormatting sqref="M16 M32 M48 M64 O24 O56 K60 K12 I14 I18 I22 I26 I30 I34 I38 I42 I46 I50 I54 I58 I70 I66 I62 K20 K28 K36 K44 K68">
    <cfRule type="expression" priority="7" dxfId="181" stopIfTrue="1">
      <formula>H12="as"</formula>
    </cfRule>
    <cfRule type="expression" priority="8" dxfId="181" stopIfTrue="1">
      <formula>H12="bs"</formula>
    </cfRule>
  </conditionalFormatting>
  <conditionalFormatting sqref="O40">
    <cfRule type="expression" priority="5" dxfId="181" stopIfTrue="1">
      <formula>N41="as"</formula>
    </cfRule>
    <cfRule type="expression" priority="6" dxfId="181" stopIfTrue="1">
      <formula>N41="bs"</formula>
    </cfRule>
  </conditionalFormatting>
  <conditionalFormatting sqref="I12 I60 G14 G18 G22 G26 G30 G34 G38 G42 G46 G50 G54 G58 G62 G66 K16 M24 K32 M41 K48 M56 I68 G70 I20 I28 I36 I44 I52 K64 G10">
    <cfRule type="expression" priority="2" dxfId="182" stopIfTrue="1">
      <formula>AND($K$1="CU",G10="Umpire")</formula>
    </cfRule>
    <cfRule type="expression" priority="3" dxfId="183" stopIfTrue="1">
      <formula>AND($K$1="CU",G10&lt;&gt;"Umpire",H10&lt;&gt;"")</formula>
    </cfRule>
    <cfRule type="expression" priority="4" dxfId="184" stopIfTrue="1">
      <formula>AND($K$1="CU",G10&lt;&gt;"Umpire")</formula>
    </cfRule>
  </conditionalFormatting>
  <conditionalFormatting sqref="H10 H14 H18 H22 H26 H30 H34 H38 H42 H46 H50 H54 H58 H62 H66 H70 J68 J60 J44 J36 J28 J20 J12 L16 L32 L48 L64 N56 N24 J52:K52">
    <cfRule type="expression" priority="1" dxfId="189"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65" r:id="rId3"/>
  <legacyDrawing r:id="rId2"/>
</worksheet>
</file>

<file path=xl/worksheets/sheet9.xml><?xml version="1.0" encoding="utf-8"?>
<worksheet xmlns="http://schemas.openxmlformats.org/spreadsheetml/2006/main" xmlns:r="http://schemas.openxmlformats.org/officeDocument/2006/relationships">
  <sheetPr codeName="Sheet31">
    <pageSetUpPr fitToPage="1"/>
  </sheetPr>
  <dimension ref="A1:U60"/>
  <sheetViews>
    <sheetView showZeros="0" zoomScalePageLayoutView="0" workbookViewId="0" topLeftCell="A1">
      <selection activeCell="G44" sqref="G44"/>
    </sheetView>
  </sheetViews>
  <sheetFormatPr defaultColWidth="8.875" defaultRowHeight="12.75"/>
  <cols>
    <col min="1" max="1" width="2.375" style="393" customWidth="1"/>
    <col min="2" max="2" width="5.00390625" style="393" customWidth="1"/>
    <col min="3" max="3" width="4.625" style="396" customWidth="1"/>
    <col min="4" max="4" width="16.00390625" style="393" customWidth="1"/>
    <col min="5" max="5" width="5.00390625" style="393" customWidth="1"/>
    <col min="6" max="6" width="7.00390625" style="393" customWidth="1"/>
    <col min="7" max="7" width="9.625" style="397" customWidth="1"/>
    <col min="8" max="8" width="7.375" style="394" customWidth="1"/>
    <col min="9" max="9" width="10.75390625" style="393" customWidth="1"/>
    <col min="10" max="10" width="1.75390625" style="394" customWidth="1"/>
    <col min="11" max="11" width="11.75390625" style="393" customWidth="1"/>
    <col min="12" max="12" width="1.00390625" style="395" customWidth="1"/>
    <col min="13" max="13" width="11.375" style="393" customWidth="1"/>
    <col min="14" max="14" width="2.75390625" style="394" customWidth="1"/>
    <col min="15" max="15" width="10.75390625" style="393" customWidth="1"/>
    <col min="16" max="16" width="1.75390625" style="395" customWidth="1"/>
    <col min="17" max="17" width="0" style="393" hidden="1" customWidth="1"/>
    <col min="18" max="18" width="8.00390625" style="393" customWidth="1"/>
    <col min="19" max="19" width="9.625" style="393" hidden="1" customWidth="1"/>
    <col min="20" max="20" width="8.625" style="393" hidden="1" customWidth="1"/>
    <col min="21" max="21" width="10.00390625" style="393" hidden="1" customWidth="1"/>
    <col min="22" max="16384" width="8.875" style="393" customWidth="1"/>
  </cols>
  <sheetData>
    <row r="1" spans="1:19" s="10" customFormat="1" ht="30.75" customHeight="1">
      <c r="A1" s="653" t="s">
        <v>82</v>
      </c>
      <c r="B1" s="1"/>
      <c r="C1" s="3"/>
      <c r="D1" s="3"/>
      <c r="E1" s="4"/>
      <c r="F1" s="4"/>
      <c r="G1" s="11"/>
      <c r="H1" s="4"/>
      <c r="I1" s="4"/>
      <c r="J1" s="5"/>
      <c r="K1" s="5"/>
      <c r="L1" s="5"/>
      <c r="M1" s="6"/>
      <c r="N1" s="7"/>
      <c r="O1" s="8"/>
      <c r="P1" s="8"/>
      <c r="Q1" s="8"/>
      <c r="R1" s="8"/>
      <c r="S1" s="9"/>
    </row>
    <row r="2" spans="1:19" s="10" customFormat="1" ht="31.5" customHeight="1">
      <c r="A2" s="2" t="s">
        <v>83</v>
      </c>
      <c r="B2" s="1"/>
      <c r="C2" s="3"/>
      <c r="D2" s="3"/>
      <c r="E2" s="11"/>
      <c r="F2" s="11"/>
      <c r="G2" s="11"/>
      <c r="H2" s="11"/>
      <c r="I2" s="11"/>
      <c r="J2" s="12"/>
      <c r="K2" s="12"/>
      <c r="L2" s="12"/>
      <c r="M2" s="6"/>
      <c r="N2" s="7"/>
      <c r="O2" s="8"/>
      <c r="P2" s="8"/>
      <c r="Q2" s="8"/>
      <c r="R2" s="8"/>
      <c r="S2" s="9"/>
    </row>
    <row r="3" spans="1:19" s="10" customFormat="1" ht="22.5" customHeight="1">
      <c r="A3" s="325" t="s">
        <v>182</v>
      </c>
      <c r="B3" s="326"/>
      <c r="C3" s="327"/>
      <c r="D3" s="327"/>
      <c r="E3" s="12"/>
      <c r="F3" s="12"/>
      <c r="G3" s="328"/>
      <c r="H3" s="329" t="s">
        <v>242</v>
      </c>
      <c r="I3" s="329"/>
      <c r="J3" s="329"/>
      <c r="K3" s="329"/>
      <c r="L3" s="5"/>
      <c r="M3" s="6"/>
      <c r="N3" s="7"/>
      <c r="O3" s="8"/>
      <c r="P3" s="8"/>
      <c r="Q3" s="8"/>
      <c r="R3" s="8"/>
      <c r="S3" s="9"/>
    </row>
    <row r="4" spans="1:21" s="10" customFormat="1" ht="12" customHeight="1">
      <c r="A4" s="325"/>
      <c r="B4" s="327"/>
      <c r="C4" s="326"/>
      <c r="D4" s="330"/>
      <c r="E4" s="327"/>
      <c r="F4" s="327"/>
      <c r="G4" s="12"/>
      <c r="H4" s="12"/>
      <c r="I4" s="331"/>
      <c r="J4" s="331"/>
      <c r="K4" s="331"/>
      <c r="L4" s="331"/>
      <c r="M4" s="331"/>
      <c r="N4" s="12"/>
      <c r="O4" s="6"/>
      <c r="P4" s="7"/>
      <c r="Q4" s="8"/>
      <c r="R4" s="8"/>
      <c r="S4" s="8"/>
      <c r="T4" s="9"/>
      <c r="U4" s="9"/>
    </row>
    <row r="5" spans="1:14" s="338" customFormat="1" ht="11.25" customHeight="1">
      <c r="A5" s="332"/>
      <c r="B5" s="332"/>
      <c r="C5" s="332"/>
      <c r="D5" s="332"/>
      <c r="E5" s="332" t="s">
        <v>69</v>
      </c>
      <c r="F5" s="332"/>
      <c r="G5" s="333"/>
      <c r="H5" s="334"/>
      <c r="I5" s="335"/>
      <c r="J5" s="332"/>
      <c r="K5" s="336"/>
      <c r="L5" s="334"/>
      <c r="M5" s="332"/>
      <c r="N5" s="337" t="s">
        <v>70</v>
      </c>
    </row>
    <row r="6" spans="1:14" s="347" customFormat="1" ht="11.25" customHeight="1" thickBot="1">
      <c r="A6" s="674"/>
      <c r="B6" s="674"/>
      <c r="C6" s="339"/>
      <c r="D6" s="340"/>
      <c r="E6" s="340"/>
      <c r="F6" s="341"/>
      <c r="G6" s="342"/>
      <c r="H6" s="343"/>
      <c r="I6" s="344"/>
      <c r="J6" s="343"/>
      <c r="K6" s="345"/>
      <c r="L6" s="346"/>
      <c r="M6" s="675" t="s">
        <v>27</v>
      </c>
      <c r="N6" s="675"/>
    </row>
    <row r="7" spans="1:14" s="338" customFormat="1" ht="9.75">
      <c r="A7" s="348"/>
      <c r="B7" s="349" t="s">
        <v>71</v>
      </c>
      <c r="C7" s="350" t="s">
        <v>72</v>
      </c>
      <c r="D7" s="686" t="s">
        <v>73</v>
      </c>
      <c r="E7" s="686"/>
      <c r="F7" s="686"/>
      <c r="G7" s="351" t="s">
        <v>74</v>
      </c>
      <c r="H7" s="352" t="s">
        <v>75</v>
      </c>
      <c r="I7" s="353" t="s">
        <v>78</v>
      </c>
      <c r="J7" s="354"/>
      <c r="K7" s="353" t="s">
        <v>79</v>
      </c>
      <c r="L7" s="354"/>
      <c r="M7" s="353" t="s">
        <v>181</v>
      </c>
      <c r="N7" s="355"/>
    </row>
    <row r="8" spans="1:16" s="338" customFormat="1" ht="3.75" customHeight="1" thickBot="1">
      <c r="A8" s="356"/>
      <c r="B8" s="357"/>
      <c r="C8" s="357"/>
      <c r="D8" s="358"/>
      <c r="E8" s="358"/>
      <c r="F8" s="359"/>
      <c r="G8" s="360"/>
      <c r="H8" s="361"/>
      <c r="I8" s="360"/>
      <c r="J8" s="362"/>
      <c r="K8" s="360"/>
      <c r="L8" s="362"/>
      <c r="M8" s="360"/>
      <c r="N8" s="362"/>
      <c r="O8" s="360"/>
      <c r="P8" s="363"/>
    </row>
    <row r="9" spans="1:21" s="368" customFormat="1" ht="9" customHeight="1">
      <c r="A9" s="364">
        <v>1</v>
      </c>
      <c r="B9" s="602"/>
      <c r="C9" s="603"/>
      <c r="D9" s="673" t="s">
        <v>409</v>
      </c>
      <c r="E9" s="673"/>
      <c r="F9" s="673"/>
      <c r="G9" s="604"/>
      <c r="H9" s="605"/>
      <c r="I9" s="606"/>
      <c r="J9" s="606"/>
      <c r="K9" s="606"/>
      <c r="L9" s="606"/>
      <c r="M9" s="607"/>
      <c r="N9" s="366"/>
      <c r="O9" s="365"/>
      <c r="P9" s="366"/>
      <c r="Q9" s="367"/>
      <c r="S9" s="369" t="str">
        <f>'[1]Officials'!P24</f>
        <v>Umpire</v>
      </c>
      <c r="U9" s="370" t="str">
        <f>E$9&amp;" "&amp;D$9</f>
        <v> Козлов</v>
      </c>
    </row>
    <row r="10" spans="1:21" s="368" customFormat="1" ht="9" customHeight="1">
      <c r="A10" s="371"/>
      <c r="B10" s="608"/>
      <c r="C10" s="609"/>
      <c r="D10" s="610"/>
      <c r="E10" s="606"/>
      <c r="F10" s="611"/>
      <c r="G10" s="608"/>
      <c r="H10" s="612"/>
      <c r="I10" s="602" t="s">
        <v>409</v>
      </c>
      <c r="J10" s="613"/>
      <c r="K10" s="606"/>
      <c r="L10" s="606"/>
      <c r="M10" s="607"/>
      <c r="N10" s="366"/>
      <c r="O10" s="365"/>
      <c r="P10" s="366"/>
      <c r="Q10" s="367"/>
      <c r="S10" s="373" t="str">
        <f>'[1]Officials'!P25</f>
        <v> </v>
      </c>
      <c r="U10" s="374" t="str">
        <f>E$11&amp;" "&amp;D$11</f>
        <v> х</v>
      </c>
    </row>
    <row r="11" spans="1:21" s="368" customFormat="1" ht="9" customHeight="1">
      <c r="A11" s="371">
        <v>2</v>
      </c>
      <c r="B11" s="614"/>
      <c r="C11" s="615"/>
      <c r="D11" s="673" t="s">
        <v>96</v>
      </c>
      <c r="E11" s="673"/>
      <c r="F11" s="673"/>
      <c r="G11" s="616"/>
      <c r="H11" s="617"/>
      <c r="I11" s="606"/>
      <c r="J11" s="618"/>
      <c r="K11" s="606"/>
      <c r="L11" s="606"/>
      <c r="M11" s="607"/>
      <c r="N11" s="366"/>
      <c r="O11" s="365"/>
      <c r="P11" s="366"/>
      <c r="Q11" s="367"/>
      <c r="S11" s="373" t="str">
        <f>'[1]Officials'!P26</f>
        <v> </v>
      </c>
      <c r="U11" s="374" t="str">
        <f>E$13&amp;" "&amp;D$13</f>
        <v> Пацевич</v>
      </c>
    </row>
    <row r="12" spans="1:21" s="368" customFormat="1" ht="9" customHeight="1">
      <c r="A12" s="371"/>
      <c r="B12" s="619"/>
      <c r="C12" s="609"/>
      <c r="D12" s="610"/>
      <c r="E12" s="611"/>
      <c r="F12" s="611"/>
      <c r="G12" s="608"/>
      <c r="H12" s="620"/>
      <c r="I12" s="621"/>
      <c r="J12" s="622"/>
      <c r="K12" s="613" t="s">
        <v>409</v>
      </c>
      <c r="L12" s="613"/>
      <c r="M12" s="607"/>
      <c r="N12" s="366"/>
      <c r="O12" s="365"/>
      <c r="P12" s="366"/>
      <c r="Q12" s="367"/>
      <c r="S12" s="373" t="str">
        <f>'[1]Officials'!P27</f>
        <v> </v>
      </c>
      <c r="U12" s="374" t="str">
        <f>E$15&amp;" "&amp;D$15</f>
        <v> Жардецкий</v>
      </c>
    </row>
    <row r="13" spans="1:21" s="368" customFormat="1" ht="9" customHeight="1">
      <c r="A13" s="371">
        <v>3</v>
      </c>
      <c r="B13" s="614"/>
      <c r="C13" s="615"/>
      <c r="D13" s="673" t="s">
        <v>410</v>
      </c>
      <c r="E13" s="673"/>
      <c r="F13" s="673"/>
      <c r="G13" s="604"/>
      <c r="H13" s="605"/>
      <c r="I13" s="606"/>
      <c r="J13" s="618"/>
      <c r="K13" s="606">
        <v>41</v>
      </c>
      <c r="L13" s="623"/>
      <c r="M13" s="624"/>
      <c r="N13" s="375"/>
      <c r="O13" s="376"/>
      <c r="P13" s="375"/>
      <c r="Q13" s="377"/>
      <c r="R13" s="378"/>
      <c r="S13" s="379" t="str">
        <f>'[1]Officials'!P28</f>
        <v> </v>
      </c>
      <c r="T13" s="380"/>
      <c r="U13" s="374" t="str">
        <f>E$17&amp;" "&amp;D$17</f>
        <v> Гордынец</v>
      </c>
    </row>
    <row r="14" spans="1:21" s="368" customFormat="1" ht="9" customHeight="1">
      <c r="A14" s="371"/>
      <c r="B14" s="619"/>
      <c r="C14" s="609"/>
      <c r="D14" s="625"/>
      <c r="E14" s="626"/>
      <c r="F14" s="627"/>
      <c r="G14" s="628"/>
      <c r="H14" s="612"/>
      <c r="I14" s="613" t="s">
        <v>411</v>
      </c>
      <c r="J14" s="629"/>
      <c r="K14" s="606"/>
      <c r="L14" s="630"/>
      <c r="M14" s="624"/>
      <c r="N14" s="375"/>
      <c r="O14" s="376"/>
      <c r="P14" s="375"/>
      <c r="Q14" s="377"/>
      <c r="R14" s="378"/>
      <c r="S14" s="379" t="str">
        <f>'[1]Officials'!P29</f>
        <v> </v>
      </c>
      <c r="U14" s="374" t="str">
        <f>E$19&amp;" "&amp;D$19</f>
        <v> Селицкий</v>
      </c>
    </row>
    <row r="15" spans="1:21" s="368" customFormat="1" ht="9" customHeight="1">
      <c r="A15" s="371">
        <v>4</v>
      </c>
      <c r="B15" s="614"/>
      <c r="C15" s="615"/>
      <c r="D15" s="673" t="s">
        <v>411</v>
      </c>
      <c r="E15" s="673"/>
      <c r="F15" s="673"/>
      <c r="G15" s="616"/>
      <c r="H15" s="617"/>
      <c r="I15" s="606">
        <v>42</v>
      </c>
      <c r="J15" s="606"/>
      <c r="K15" s="606"/>
      <c r="L15" s="623"/>
      <c r="M15" s="624" t="s">
        <v>413</v>
      </c>
      <c r="N15" s="375"/>
      <c r="O15" s="376"/>
      <c r="P15" s="375"/>
      <c r="Q15" s="377"/>
      <c r="R15" s="378"/>
      <c r="S15" s="379" t="str">
        <f>'[1]Officials'!P30</f>
        <v> </v>
      </c>
      <c r="U15" s="374" t="str">
        <f>E$21&amp;" "&amp;D$21</f>
        <v> Манько</v>
      </c>
    </row>
    <row r="16" spans="1:21" s="368" customFormat="1" ht="9" customHeight="1">
      <c r="A16" s="371"/>
      <c r="B16" s="619"/>
      <c r="C16" s="609"/>
      <c r="D16" s="610"/>
      <c r="E16" s="611"/>
      <c r="F16" s="611"/>
      <c r="G16" s="608"/>
      <c r="H16" s="620"/>
      <c r="I16" s="606"/>
      <c r="J16" s="606"/>
      <c r="K16" s="621"/>
      <c r="L16" s="631"/>
      <c r="M16" s="632">
        <v>41</v>
      </c>
      <c r="N16" s="375"/>
      <c r="O16" s="376"/>
      <c r="P16" s="375"/>
      <c r="Q16" s="377"/>
      <c r="R16" s="378"/>
      <c r="S16" s="379" t="str">
        <f>'[1]Officials'!P31</f>
        <v> </v>
      </c>
      <c r="U16" s="374" t="str">
        <f>E$23&amp;" "&amp;D$23</f>
        <v> Кушнер</v>
      </c>
    </row>
    <row r="17" spans="1:21" s="368" customFormat="1" ht="9" customHeight="1">
      <c r="A17" s="371">
        <v>5</v>
      </c>
      <c r="B17" s="614"/>
      <c r="C17" s="615"/>
      <c r="D17" s="673" t="s">
        <v>412</v>
      </c>
      <c r="E17" s="673"/>
      <c r="F17" s="673"/>
      <c r="G17" s="604"/>
      <c r="H17" s="605"/>
      <c r="I17" s="606"/>
      <c r="J17" s="606"/>
      <c r="K17" s="606"/>
      <c r="L17" s="623"/>
      <c r="M17" s="624"/>
      <c r="N17" s="375"/>
      <c r="O17" s="376"/>
      <c r="P17" s="375"/>
      <c r="Q17" s="377"/>
      <c r="R17" s="378"/>
      <c r="S17" s="379" t="str">
        <f>'[1]Officials'!P32</f>
        <v> </v>
      </c>
      <c r="U17" s="374" t="str">
        <f>E$27&amp;" "&amp;D$27</f>
        <v> </v>
      </c>
    </row>
    <row r="18" spans="1:21" s="368" customFormat="1" ht="9" customHeight="1">
      <c r="A18" s="371"/>
      <c r="B18" s="619"/>
      <c r="C18" s="609"/>
      <c r="D18" s="610"/>
      <c r="E18" s="633"/>
      <c r="F18" s="611"/>
      <c r="G18" s="634"/>
      <c r="H18" s="612"/>
      <c r="I18" s="613" t="s">
        <v>413</v>
      </c>
      <c r="J18" s="613"/>
      <c r="K18" s="606"/>
      <c r="L18" s="623"/>
      <c r="M18" s="624"/>
      <c r="N18" s="375"/>
      <c r="O18" s="376"/>
      <c r="P18" s="375"/>
      <c r="Q18" s="377"/>
      <c r="R18" s="378"/>
      <c r="S18" s="379" t="str">
        <f>'[1]Officials'!P33</f>
        <v> </v>
      </c>
      <c r="U18" s="374" t="e">
        <f>#REF!&amp;" "&amp;#REF!</f>
        <v>#REF!</v>
      </c>
    </row>
    <row r="19" spans="1:21" s="368" customFormat="1" ht="9" customHeight="1">
      <c r="A19" s="371">
        <v>6</v>
      </c>
      <c r="B19" s="614"/>
      <c r="C19" s="615"/>
      <c r="D19" s="673" t="s">
        <v>413</v>
      </c>
      <c r="E19" s="673"/>
      <c r="F19" s="673"/>
      <c r="G19" s="616"/>
      <c r="H19" s="617"/>
      <c r="I19" s="606">
        <v>40</v>
      </c>
      <c r="J19" s="618"/>
      <c r="K19" s="606"/>
      <c r="L19" s="623"/>
      <c r="M19" s="624"/>
      <c r="N19" s="375"/>
      <c r="O19" s="376"/>
      <c r="P19" s="375"/>
      <c r="Q19" s="377"/>
      <c r="R19" s="378"/>
      <c r="S19" s="379" t="str">
        <f>'[1]Officials'!P34</f>
        <v> </v>
      </c>
      <c r="U19" s="374" t="e">
        <f>#REF!&amp;" "&amp;#REF!</f>
        <v>#REF!</v>
      </c>
    </row>
    <row r="20" spans="1:21" s="368" customFormat="1" ht="9" customHeight="1" thickBot="1">
      <c r="A20" s="371"/>
      <c r="B20" s="619"/>
      <c r="C20" s="609"/>
      <c r="D20" s="610"/>
      <c r="E20" s="611"/>
      <c r="F20" s="611"/>
      <c r="G20" s="608"/>
      <c r="H20" s="620"/>
      <c r="I20" s="635"/>
      <c r="J20" s="622"/>
      <c r="K20" s="636" t="s">
        <v>413</v>
      </c>
      <c r="L20" s="613"/>
      <c r="M20" s="624"/>
      <c r="N20" s="375"/>
      <c r="O20" s="376"/>
      <c r="P20" s="375"/>
      <c r="Q20" s="377"/>
      <c r="R20" s="378"/>
      <c r="S20" s="382" t="str">
        <f>'[1]Officials'!P35</f>
        <v>None</v>
      </c>
      <c r="U20" s="374" t="e">
        <f>#REF!&amp;" "&amp;#REF!</f>
        <v>#REF!</v>
      </c>
    </row>
    <row r="21" spans="1:21" s="368" customFormat="1" ht="9" customHeight="1">
      <c r="A21" s="371">
        <v>7</v>
      </c>
      <c r="B21" s="614"/>
      <c r="C21" s="615"/>
      <c r="D21" s="673" t="s">
        <v>414</v>
      </c>
      <c r="E21" s="673"/>
      <c r="F21" s="673"/>
      <c r="G21" s="604"/>
      <c r="H21" s="605"/>
      <c r="I21" s="606"/>
      <c r="J21" s="618"/>
      <c r="K21" s="606">
        <v>40</v>
      </c>
      <c r="L21" s="606"/>
      <c r="M21" s="637"/>
      <c r="N21" s="375"/>
      <c r="O21" s="376"/>
      <c r="P21" s="375"/>
      <c r="Q21" s="377"/>
      <c r="R21" s="378"/>
      <c r="U21" s="374" t="e">
        <f>#REF!&amp;" "&amp;#REF!</f>
        <v>#REF!</v>
      </c>
    </row>
    <row r="22" spans="1:21" s="368" customFormat="1" ht="9" customHeight="1">
      <c r="A22" s="371"/>
      <c r="B22" s="619"/>
      <c r="C22" s="609"/>
      <c r="D22" s="610"/>
      <c r="E22" s="633"/>
      <c r="F22" s="611"/>
      <c r="G22" s="634"/>
      <c r="H22" s="612"/>
      <c r="I22" s="613" t="s">
        <v>415</v>
      </c>
      <c r="J22" s="629"/>
      <c r="K22" s="606"/>
      <c r="L22" s="638"/>
      <c r="M22" s="637"/>
      <c r="N22" s="375"/>
      <c r="O22" s="376"/>
      <c r="P22" s="375"/>
      <c r="Q22" s="377"/>
      <c r="R22" s="378"/>
      <c r="U22" s="374" t="e">
        <f>#REF!&amp;" "&amp;#REF!</f>
        <v>#REF!</v>
      </c>
    </row>
    <row r="23" spans="1:21" s="368" customFormat="1" ht="9" customHeight="1">
      <c r="A23" s="364">
        <v>8</v>
      </c>
      <c r="B23" s="614"/>
      <c r="C23" s="603"/>
      <c r="D23" s="673" t="s">
        <v>415</v>
      </c>
      <c r="E23" s="673"/>
      <c r="F23" s="673"/>
      <c r="G23" s="616"/>
      <c r="H23" s="617"/>
      <c r="I23" s="606">
        <v>40</v>
      </c>
      <c r="J23" s="606"/>
      <c r="K23" s="606"/>
      <c r="L23" s="606"/>
      <c r="M23" s="637"/>
      <c r="N23" s="375"/>
      <c r="O23" s="376"/>
      <c r="P23" s="375"/>
      <c r="Q23" s="377"/>
      <c r="R23" s="378"/>
      <c r="U23" s="374" t="e">
        <f>#REF!&amp;" "&amp;#REF!</f>
        <v>#REF!</v>
      </c>
    </row>
    <row r="24" spans="1:21" s="368" customFormat="1" ht="9" customHeight="1">
      <c r="A24" s="383"/>
      <c r="B24" s="639"/>
      <c r="C24" s="639"/>
      <c r="D24" s="640"/>
      <c r="E24" s="641"/>
      <c r="F24" s="641"/>
      <c r="G24" s="642"/>
      <c r="H24" s="643"/>
      <c r="I24" s="623"/>
      <c r="J24" s="623"/>
      <c r="K24" s="623"/>
      <c r="L24" s="623"/>
      <c r="M24" s="623"/>
      <c r="N24" s="384"/>
      <c r="O24" s="385"/>
      <c r="P24" s="375"/>
      <c r="Q24" s="377"/>
      <c r="R24" s="378"/>
      <c r="U24" s="374" t="e">
        <f>#REF!&amp;" "&amp;#REF!</f>
        <v>#REF!</v>
      </c>
    </row>
    <row r="25" spans="1:21" s="368" customFormat="1" ht="9" customHeight="1">
      <c r="A25" s="383"/>
      <c r="B25" s="639"/>
      <c r="C25" s="639"/>
      <c r="D25" s="640"/>
      <c r="E25" s="641"/>
      <c r="F25" s="641"/>
      <c r="G25" s="642"/>
      <c r="H25" s="643"/>
      <c r="I25" s="623"/>
      <c r="J25" s="623"/>
      <c r="K25" s="623"/>
      <c r="L25" s="623"/>
      <c r="M25" s="623"/>
      <c r="N25" s="384"/>
      <c r="O25" s="385"/>
      <c r="P25" s="375"/>
      <c r="Q25" s="377"/>
      <c r="R25" s="378"/>
      <c r="U25" s="374"/>
    </row>
    <row r="26" spans="1:21" s="368" customFormat="1" ht="9" customHeight="1">
      <c r="A26" s="383"/>
      <c r="B26" s="639"/>
      <c r="C26" s="639"/>
      <c r="D26" s="640"/>
      <c r="E26" s="641"/>
      <c r="F26" s="641"/>
      <c r="G26" s="642"/>
      <c r="H26" s="643"/>
      <c r="I26" s="623"/>
      <c r="J26" s="623"/>
      <c r="K26" s="623"/>
      <c r="L26" s="623"/>
      <c r="M26" s="623"/>
      <c r="N26" s="384"/>
      <c r="O26" s="385"/>
      <c r="P26" s="375"/>
      <c r="Q26" s="377"/>
      <c r="R26" s="378"/>
      <c r="U26" s="374"/>
    </row>
    <row r="27" spans="1:21" s="368" customFormat="1" ht="9" customHeight="1">
      <c r="A27" s="386"/>
      <c r="B27" s="637"/>
      <c r="C27" s="644"/>
      <c r="D27" s="640"/>
      <c r="E27" s="641"/>
      <c r="F27" s="641"/>
      <c r="G27" s="642"/>
      <c r="H27" s="643"/>
      <c r="I27" s="645"/>
      <c r="J27" s="623"/>
      <c r="K27" s="645"/>
      <c r="L27" s="623"/>
      <c r="M27" s="646"/>
      <c r="N27" s="375"/>
      <c r="O27" s="387"/>
      <c r="P27" s="375"/>
      <c r="Q27" s="377"/>
      <c r="R27" s="378"/>
      <c r="U27" s="374" t="e">
        <f>#REF!&amp;" "&amp;#REF!</f>
        <v>#REF!</v>
      </c>
    </row>
    <row r="28" spans="1:21" s="368" customFormat="1" ht="13.5" customHeight="1">
      <c r="A28" s="383"/>
      <c r="B28" s="647"/>
      <c r="C28" s="608"/>
      <c r="D28" s="608" t="s">
        <v>81</v>
      </c>
      <c r="E28" s="648"/>
      <c r="F28" s="649"/>
      <c r="G28" s="649"/>
      <c r="H28" s="650" t="s">
        <v>27</v>
      </c>
      <c r="I28" s="649"/>
      <c r="J28" s="651"/>
      <c r="K28" s="652"/>
      <c r="L28" s="651"/>
      <c r="M28" s="652"/>
      <c r="N28" s="362"/>
      <c r="O28" s="360"/>
      <c r="P28" s="362"/>
      <c r="Q28" s="360"/>
      <c r="R28" s="378"/>
      <c r="U28" s="374" t="e">
        <f>#REF!&amp;" "&amp;#REF!</f>
        <v>#REF!</v>
      </c>
    </row>
    <row r="29" spans="1:13" s="368" customFormat="1" ht="12.75" customHeight="1">
      <c r="A29" s="366"/>
      <c r="B29" s="607"/>
      <c r="C29" s="641"/>
      <c r="D29" s="656"/>
      <c r="E29" s="611"/>
      <c r="F29" s="611"/>
      <c r="G29" s="611"/>
      <c r="H29" s="611"/>
      <c r="I29" s="611"/>
      <c r="J29" s="611"/>
      <c r="K29" s="611"/>
      <c r="L29" s="611"/>
      <c r="M29" s="611"/>
    </row>
    <row r="30" spans="1:13" s="368" customFormat="1" ht="9" customHeight="1">
      <c r="A30" s="366"/>
      <c r="B30" s="607"/>
      <c r="C30" s="641"/>
      <c r="D30" s="611"/>
      <c r="E30" s="611"/>
      <c r="F30" s="611"/>
      <c r="G30" s="611"/>
      <c r="H30" s="611"/>
      <c r="I30" s="611"/>
      <c r="J30" s="611"/>
      <c r="K30" s="611"/>
      <c r="L30" s="611"/>
      <c r="M30" s="611"/>
    </row>
    <row r="31" spans="1:13" s="368" customFormat="1" ht="9" customHeight="1">
      <c r="A31" s="366"/>
      <c r="B31" s="607"/>
      <c r="C31" s="641"/>
      <c r="D31" s="611"/>
      <c r="E31" s="611"/>
      <c r="F31" s="611"/>
      <c r="G31" s="611"/>
      <c r="H31" s="611"/>
      <c r="I31" s="611"/>
      <c r="J31" s="611"/>
      <c r="K31" s="611"/>
      <c r="L31" s="611"/>
      <c r="M31" s="611"/>
    </row>
    <row r="32" spans="1:13" s="368" customFormat="1" ht="12" customHeight="1">
      <c r="A32" s="398"/>
      <c r="B32" s="607"/>
      <c r="C32" s="641"/>
      <c r="D32" s="611"/>
      <c r="E32" s="611"/>
      <c r="F32" s="611"/>
      <c r="G32" s="611"/>
      <c r="H32" s="611"/>
      <c r="I32" s="611"/>
      <c r="J32" s="611"/>
      <c r="K32" s="611"/>
      <c r="L32" s="611"/>
      <c r="M32" s="611"/>
    </row>
    <row r="33" spans="1:3" s="368" customFormat="1" ht="9" customHeight="1">
      <c r="A33" s="366"/>
      <c r="B33" s="376"/>
      <c r="C33" s="393"/>
    </row>
    <row r="34" spans="1:3" s="368" customFormat="1" ht="15" customHeight="1">
      <c r="A34" s="399"/>
      <c r="B34" s="391"/>
      <c r="C34" s="393"/>
    </row>
    <row r="35" spans="1:3" s="368" customFormat="1" ht="12" customHeight="1">
      <c r="A35" s="392"/>
      <c r="B35" s="391"/>
      <c r="C35" s="393"/>
    </row>
    <row r="36" spans="1:3" s="368" customFormat="1" ht="9" customHeight="1">
      <c r="A36" s="395"/>
      <c r="B36" s="393"/>
      <c r="C36" s="393"/>
    </row>
    <row r="37" spans="1:3" s="368" customFormat="1" ht="9" customHeight="1">
      <c r="A37" s="395"/>
      <c r="B37" s="393"/>
      <c r="C37" s="393"/>
    </row>
    <row r="38" spans="1:3" s="368" customFormat="1" ht="9" customHeight="1">
      <c r="A38" s="395"/>
      <c r="B38" s="393"/>
      <c r="C38" s="393"/>
    </row>
    <row r="39" spans="1:3" s="368" customFormat="1" ht="24.75" customHeight="1">
      <c r="A39" s="395"/>
      <c r="B39" s="393"/>
      <c r="C39" s="393"/>
    </row>
    <row r="40" spans="1:16" ht="28.5" customHeight="1">
      <c r="A40" s="395"/>
      <c r="C40" s="393"/>
      <c r="G40" s="393"/>
      <c r="H40" s="393"/>
      <c r="J40" s="393"/>
      <c r="L40" s="393"/>
      <c r="N40" s="393"/>
      <c r="P40" s="393"/>
    </row>
    <row r="41" spans="2:6" s="395" customFormat="1" ht="12.75" customHeight="1" hidden="1">
      <c r="B41" s="393"/>
      <c r="C41" s="393"/>
      <c r="D41" s="393"/>
      <c r="E41" s="393"/>
      <c r="F41" s="393"/>
    </row>
    <row r="42" spans="2:6" s="395" customFormat="1" ht="12.75" customHeight="1" hidden="1">
      <c r="B42" s="393"/>
      <c r="C42" s="393"/>
      <c r="D42" s="393"/>
      <c r="E42" s="393"/>
      <c r="F42" s="393"/>
    </row>
    <row r="43" spans="2:6" s="395" customFormat="1" ht="12.75" customHeight="1" hidden="1">
      <c r="B43" s="393"/>
      <c r="C43" s="393"/>
      <c r="D43" s="393"/>
      <c r="E43" s="393"/>
      <c r="F43" s="393"/>
    </row>
    <row r="44" spans="2:6" s="395" customFormat="1" ht="48" customHeight="1">
      <c r="B44" s="393"/>
      <c r="C44" s="393"/>
      <c r="D44" s="393"/>
      <c r="E44" s="393"/>
      <c r="F44" s="393"/>
    </row>
    <row r="45" spans="1:16" ht="12.75">
      <c r="A45" s="395"/>
      <c r="C45" s="393"/>
      <c r="G45" s="393"/>
      <c r="H45" s="393"/>
      <c r="J45" s="393"/>
      <c r="L45" s="393"/>
      <c r="N45" s="393"/>
      <c r="P45" s="393"/>
    </row>
    <row r="46" spans="1:16" ht="12.75">
      <c r="A46" s="395"/>
      <c r="C46" s="393"/>
      <c r="G46" s="393"/>
      <c r="H46" s="393"/>
      <c r="J46" s="393"/>
      <c r="L46" s="393"/>
      <c r="N46" s="393"/>
      <c r="P46" s="393"/>
    </row>
    <row r="47" spans="1:16" ht="12.75">
      <c r="A47" s="395"/>
      <c r="C47" s="393"/>
      <c r="G47" s="393"/>
      <c r="H47" s="393"/>
      <c r="J47" s="393"/>
      <c r="L47" s="393"/>
      <c r="N47" s="393"/>
      <c r="P47" s="393"/>
    </row>
    <row r="48" spans="1:16" ht="12.75">
      <c r="A48" s="395"/>
      <c r="C48" s="393"/>
      <c r="G48" s="393"/>
      <c r="H48" s="393"/>
      <c r="J48" s="393"/>
      <c r="L48" s="393"/>
      <c r="N48" s="393"/>
      <c r="P48" s="393"/>
    </row>
    <row r="49" spans="1:16" ht="12.75">
      <c r="A49" s="395"/>
      <c r="C49" s="393"/>
      <c r="G49" s="393"/>
      <c r="H49" s="393"/>
      <c r="J49" s="393"/>
      <c r="L49" s="393"/>
      <c r="N49" s="393"/>
      <c r="P49" s="393"/>
    </row>
    <row r="50" spans="1:16" ht="12.75">
      <c r="A50" s="395"/>
      <c r="C50" s="393"/>
      <c r="G50" s="393"/>
      <c r="H50" s="393"/>
      <c r="J50" s="393"/>
      <c r="L50" s="393"/>
      <c r="N50" s="393"/>
      <c r="P50" s="393"/>
    </row>
    <row r="51" spans="1:16" ht="12.75">
      <c r="A51" s="395"/>
      <c r="C51" s="393"/>
      <c r="G51" s="393"/>
      <c r="H51" s="393"/>
      <c r="J51" s="393"/>
      <c r="L51" s="393"/>
      <c r="N51" s="393"/>
      <c r="P51" s="393"/>
    </row>
    <row r="52" spans="1:16" ht="12.75">
      <c r="A52" s="395"/>
      <c r="C52" s="393"/>
      <c r="G52" s="393"/>
      <c r="H52" s="393"/>
      <c r="J52" s="393"/>
      <c r="L52" s="393"/>
      <c r="N52" s="393"/>
      <c r="P52" s="393"/>
    </row>
    <row r="53" spans="1:16" ht="12.75">
      <c r="A53" s="395"/>
      <c r="C53" s="393"/>
      <c r="G53" s="393"/>
      <c r="H53" s="393"/>
      <c r="J53" s="393"/>
      <c r="L53" s="393"/>
      <c r="N53" s="393"/>
      <c r="P53" s="393"/>
    </row>
    <row r="54" spans="1:16" ht="12.75">
      <c r="A54" s="395"/>
      <c r="C54" s="393"/>
      <c r="G54" s="393"/>
      <c r="H54" s="393"/>
      <c r="J54" s="393"/>
      <c r="L54" s="393"/>
      <c r="N54" s="393"/>
      <c r="P54" s="393"/>
    </row>
    <row r="55" spans="1:16" ht="12.75">
      <c r="A55" s="395"/>
      <c r="C55" s="393"/>
      <c r="G55" s="393"/>
      <c r="H55" s="393"/>
      <c r="J55" s="393"/>
      <c r="L55" s="393"/>
      <c r="N55" s="393"/>
      <c r="P55" s="393"/>
    </row>
    <row r="56" spans="1:16" ht="12.75">
      <c r="A56" s="395"/>
      <c r="C56" s="393"/>
      <c r="G56" s="393"/>
      <c r="H56" s="393"/>
      <c r="J56" s="393"/>
      <c r="L56" s="393"/>
      <c r="N56" s="393"/>
      <c r="P56" s="393"/>
    </row>
    <row r="57" spans="1:16" ht="12.75">
      <c r="A57" s="395"/>
      <c r="C57" s="393"/>
      <c r="G57" s="393"/>
      <c r="H57" s="393"/>
      <c r="J57" s="393"/>
      <c r="L57" s="393"/>
      <c r="N57" s="393"/>
      <c r="P57" s="393"/>
    </row>
    <row r="58" spans="1:16" ht="12.75">
      <c r="A58" s="395"/>
      <c r="C58" s="393"/>
      <c r="G58" s="393"/>
      <c r="H58" s="393"/>
      <c r="J58" s="393"/>
      <c r="L58" s="393"/>
      <c r="N58" s="393"/>
      <c r="P58" s="393"/>
    </row>
    <row r="59" spans="1:16" ht="12.75">
      <c r="A59" s="395"/>
      <c r="C59" s="393"/>
      <c r="G59" s="393"/>
      <c r="H59" s="393"/>
      <c r="J59" s="393"/>
      <c r="L59" s="393"/>
      <c r="N59" s="393"/>
      <c r="P59" s="393"/>
    </row>
    <row r="60" spans="2:13" ht="12.75">
      <c r="B60" s="388"/>
      <c r="C60" s="388"/>
      <c r="D60" s="400"/>
      <c r="E60" s="389"/>
      <c r="F60" s="381"/>
      <c r="G60" s="389"/>
      <c r="H60" s="390"/>
      <c r="I60" s="401"/>
      <c r="J60" s="372"/>
      <c r="K60" s="401"/>
      <c r="L60" s="372"/>
      <c r="M60" s="402"/>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K12 I14 I18 I22 O24:O26">
    <cfRule type="expression" priority="13" dxfId="181" stopIfTrue="1">
      <formula>H12="as"</formula>
    </cfRule>
    <cfRule type="expression" priority="14" dxfId="181" stopIfTrue="1">
      <formula>H12="bs"</formula>
    </cfRule>
  </conditionalFormatting>
  <conditionalFormatting sqref="I12 K16 I20 G14 G18 G22 M24:M26">
    <cfRule type="expression" priority="10" dxfId="182" stopIfTrue="1">
      <formula>AND($K$1="CU",G12="Umpire")</formula>
    </cfRule>
    <cfRule type="expression" priority="11" dxfId="183" stopIfTrue="1">
      <formula>AND($K$1="CU",G12&lt;&gt;"Umpire",H12&lt;&gt;"")</formula>
    </cfRule>
    <cfRule type="expression" priority="12" dxfId="184" stopIfTrue="1">
      <formula>AND($K$1="CU",G12&lt;&gt;"Umpire")</formula>
    </cfRule>
  </conditionalFormatting>
  <conditionalFormatting sqref="G27:G28 E27:E28">
    <cfRule type="expression" priority="9" dxfId="181" stopIfTrue="1">
      <formula>AND($C27&lt;9,$B27&gt;0)</formula>
    </cfRule>
  </conditionalFormatting>
  <conditionalFormatting sqref="I10 D27:D28">
    <cfRule type="cellIs" priority="7" dxfId="185" operator="equal" stopIfTrue="1">
      <formula>"Bye"</formula>
    </cfRule>
    <cfRule type="expression" priority="8" dxfId="181" stopIfTrue="1">
      <formula>AND($C10&lt;9,$B10&gt;0)</formula>
    </cfRule>
  </conditionalFormatting>
  <conditionalFormatting sqref="C27:C28">
    <cfRule type="expression" priority="4" dxfId="186" stopIfTrue="1">
      <formula>AND($C27&gt;0,$C27&lt;9,$B27&gt;0)</formula>
    </cfRule>
    <cfRule type="expression" priority="5" dxfId="187" stopIfTrue="1">
      <formula>$C27&gt;0</formula>
    </cfRule>
    <cfRule type="expression" priority="6" dxfId="188" stopIfTrue="1">
      <formula>$D27="Bye"</formula>
    </cfRule>
  </conditionalFormatting>
  <conditionalFormatting sqref="D11 D17 D9 D19 D21 D13 D15 D23">
    <cfRule type="cellIs" priority="2" dxfId="185" operator="equal" stopIfTrue="1">
      <formula>"Bye"</formula>
    </cfRule>
    <cfRule type="expression" priority="3" dxfId="181" stopIfTrue="1">
      <formula>AND(#REF!&lt;9,$B9&gt;0)</formula>
    </cfRule>
  </conditionalFormatting>
  <conditionalFormatting sqref="J12 L16 N24:N26 J20:K20 H10 H14 H18 H22">
    <cfRule type="expression" priority="1" dxfId="189" stopIfTrue="1">
      <formula>$K$1="CU"</formula>
    </cfRule>
  </conditionalFormatting>
  <dataValidations count="1">
    <dataValidation type="list" allowBlank="1" showInputMessage="1" sqref="G22 G14 G18 M24:M26 I20 K16 I12">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dc:creator>
  <cp:keywords/>
  <dc:description/>
  <cp:lastModifiedBy>Admin</cp:lastModifiedBy>
  <cp:lastPrinted>2018-02-27T06:43:08Z</cp:lastPrinted>
  <dcterms:created xsi:type="dcterms:W3CDTF">2009-07-23T08:34:16Z</dcterms:created>
  <dcterms:modified xsi:type="dcterms:W3CDTF">2018-02-27T08:56:23Z</dcterms:modified>
  <cp:category/>
  <cp:version/>
  <cp:contentType/>
  <cp:contentStatus/>
</cp:coreProperties>
</file>